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\\192.168.20.250\支部長\静教組小笠支部\2024支部長（天野）\2.拡大支部委員会\第６回\第１号議案　2024年度末人事交渉推進に関する件\一覧表なし\配布用\"/>
    </mc:Choice>
  </mc:AlternateContent>
  <xr:revisionPtr revIDLastSave="0" documentId="13_ncr:1_{9ABD5C09-C805-4B44-B793-0B55BCA6079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022入力用" sheetId="1" r:id="rId1"/>
  </sheets>
  <definedNames>
    <definedName name="_xlnm.Print_Area" localSheetId="0">'2022入力用'!$A$2:$AV$55</definedName>
    <definedName name="支部名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9" i="1" l="1"/>
  <c r="H63" i="1" s="1"/>
  <c r="AS25" i="1"/>
  <c r="AP25" i="1"/>
  <c r="AS5" i="1"/>
  <c r="AQ5" i="1"/>
  <c r="AU5" i="1"/>
  <c r="AO5" i="1"/>
  <c r="AP5" i="1"/>
  <c r="AN5" i="1"/>
  <c r="O8" i="1"/>
  <c r="O5" i="1"/>
  <c r="I2" i="1"/>
  <c r="G2" i="1"/>
  <c r="D2" i="1"/>
  <c r="I11" i="1"/>
  <c r="S8" i="1" s="1"/>
  <c r="AH7" i="1"/>
  <c r="H61" i="1" l="1"/>
  <c r="H65" i="1"/>
  <c r="H66" i="1"/>
  <c r="H62" i="1"/>
  <c r="H64" i="1"/>
  <c r="H6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mnomura</author>
  </authors>
  <commentList>
    <comment ref="K2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退職…１
転任…２
留任…３
　を入力します（セルの色は入力後に消えます）
※右の赤文字は印刷されません</t>
        </r>
      </text>
    </comment>
    <comment ref="O4" authorId="0" shapeId="0" xr:uid="{00000000-0006-0000-0000-000002000000}">
      <text>
        <r>
          <rPr>
            <b/>
            <sz val="9"/>
            <color indexed="81"/>
            <rFont val="MS P ゴシック"/>
            <family val="3"/>
            <charset val="128"/>
          </rPr>
          <t>男性…１
女性…２
非公開…３
　を入力します
※上の赤い文字は印刷されません</t>
        </r>
      </text>
    </comment>
    <comment ref="AN4" authorId="0" shapeId="0" xr:uid="{00000000-0006-0000-0000-000003000000}">
      <text>
        <r>
          <rPr>
            <b/>
            <sz val="9"/>
            <color indexed="81"/>
            <rFont val="MS P ゴシック"/>
            <family val="3"/>
            <charset val="128"/>
          </rPr>
          <t>該当する免許状を所有している…１
所有していない…１以外の数字
　を入力します
※入力するとセルの色は消えます
※上の赤い文字は印刷されません</t>
        </r>
      </text>
    </comment>
    <comment ref="B5" authorId="0" shapeId="0" xr:uid="{00000000-0006-0000-0000-000004000000}">
      <text>
        <r>
          <rPr>
            <b/>
            <sz val="9"/>
            <color indexed="81"/>
            <rFont val="MS P ゴシック"/>
            <family val="3"/>
            <charset val="128"/>
          </rPr>
          <t>主幹教諭
教諭
養護教諭
事務
栄養教諭
栄養
　　のリストがあります</t>
        </r>
      </text>
    </comment>
    <comment ref="AH7" authorId="0" shapeId="0" xr:uid="{00000000-0006-0000-0000-000005000000}">
      <text>
        <r>
          <rPr>
            <b/>
            <sz val="9"/>
            <color indexed="81"/>
            <rFont val="MS P ゴシック"/>
            <family val="3"/>
            <charset val="128"/>
          </rPr>
          <t>自動で年齢が計算されますが、違う場合は手入力で修正をしてください</t>
        </r>
      </text>
    </comment>
    <comment ref="B8" authorId="0" shapeId="0" xr:uid="{00000000-0006-0000-0000-000006000000}">
      <text>
        <r>
          <rPr>
            <b/>
            <sz val="9"/>
            <color indexed="81"/>
            <rFont val="MS P ゴシック"/>
            <family val="3"/>
            <charset val="128"/>
          </rPr>
          <t>「職名」で
事務、栄養
　を選択した方のみ
　入力をします
※リストがあります</t>
        </r>
      </text>
    </comment>
    <comment ref="AN8" authorId="0" shapeId="0" xr:uid="{00000000-0006-0000-0000-000007000000}">
      <text>
        <r>
          <rPr>
            <b/>
            <sz val="9"/>
            <color indexed="81"/>
            <rFont val="MS P ゴシック"/>
            <family val="3"/>
            <charset val="128"/>
          </rPr>
          <t>中学校の免許状を保有している場合、教科を入力します</t>
        </r>
      </text>
    </comment>
    <comment ref="AK27" authorId="0" shapeId="0" xr:uid="{00000000-0006-0000-0000-000008000000}">
      <text>
        <r>
          <rPr>
            <b/>
            <sz val="9"/>
            <color indexed="81"/>
            <rFont val="MS P ゴシック"/>
            <family val="3"/>
            <charset val="128"/>
          </rPr>
          <t>配偶者が
いらっしゃる…１
いらっしゃらない…２
　を入力します
※上の赤い文字は印刷されません</t>
        </r>
      </text>
    </comment>
  </commentList>
</comments>
</file>

<file path=xl/sharedStrings.xml><?xml version="1.0" encoding="utf-8"?>
<sst xmlns="http://schemas.openxmlformats.org/spreadsheetml/2006/main" count="118" uniqueCount="96">
  <si>
    <t>㊙</t>
    <phoneticPr fontId="2"/>
  </si>
  <si>
    <t>・</t>
    <phoneticPr fontId="2"/>
  </si>
  <si>
    <t>・</t>
    <phoneticPr fontId="2"/>
  </si>
  <si>
    <t>人事異動個票</t>
    <rPh sb="0" eb="2">
      <t>ジンジ</t>
    </rPh>
    <rPh sb="2" eb="4">
      <t>イドウ</t>
    </rPh>
    <rPh sb="4" eb="6">
      <t>コヒョウ</t>
    </rPh>
    <phoneticPr fontId="2"/>
  </si>
  <si>
    <t>（○で囲む）</t>
    <rPh sb="3" eb="4">
      <t>カコ</t>
    </rPh>
    <phoneticPr fontId="2"/>
  </si>
  <si>
    <t>単組・支部（</t>
    <rPh sb="0" eb="2">
      <t>タンソ</t>
    </rPh>
    <rPh sb="3" eb="5">
      <t>シブ</t>
    </rPh>
    <phoneticPr fontId="2"/>
  </si>
  <si>
    <t>）</t>
    <phoneticPr fontId="2"/>
  </si>
  <si>
    <t>年度</t>
    <rPh sb="0" eb="2">
      <t>ネンド</t>
    </rPh>
    <phoneticPr fontId="2"/>
  </si>
  <si>
    <t>ふり
がな</t>
    <phoneticPr fontId="2"/>
  </si>
  <si>
    <t>性　別</t>
    <rPh sb="0" eb="1">
      <t>セイ</t>
    </rPh>
    <rPh sb="2" eb="3">
      <t>ベツ</t>
    </rPh>
    <phoneticPr fontId="2"/>
  </si>
  <si>
    <t>現在校</t>
    <rPh sb="0" eb="2">
      <t>ゲンザイ</t>
    </rPh>
    <rPh sb="2" eb="3">
      <t>コウ</t>
    </rPh>
    <phoneticPr fontId="2"/>
  </si>
  <si>
    <t>学校</t>
    <rPh sb="0" eb="2">
      <t>ガッコウ</t>
    </rPh>
    <phoneticPr fontId="2"/>
  </si>
  <si>
    <t>名前</t>
    <rPh sb="0" eb="2">
      <t>ナマエ</t>
    </rPh>
    <phoneticPr fontId="2"/>
  </si>
  <si>
    <t>西暦</t>
    <rPh sb="0" eb="2">
      <t>セイレキ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</si>
  <si>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</si>
  <si>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</si>
  <si>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日生</t>
    <rPh sb="0" eb="1">
      <t>ニチ</t>
    </rPh>
    <rPh sb="1" eb="2">
      <t>ウ</t>
    </rPh>
    <phoneticPr fontId="2"/>
  </si>
  <si>
    <t>歳</t>
    <rPh sb="0" eb="1">
      <t>サイ</t>
    </rPh>
    <phoneticPr fontId="2"/>
  </si>
  <si>
    <t>補職
名</t>
    <rPh sb="0" eb="2">
      <t>ホショク</t>
    </rPh>
    <rPh sb="3" eb="4">
      <t>メイ</t>
    </rPh>
    <phoneticPr fontId="2"/>
  </si>
  <si>
    <t>（</t>
    <phoneticPr fontId="2"/>
  </si>
  <si>
    <t>中学校教科</t>
    <rPh sb="0" eb="2">
      <t>チュウガク</t>
    </rPh>
    <rPh sb="2" eb="3">
      <t>コウ</t>
    </rPh>
    <rPh sb="3" eb="5">
      <t>キョウカ</t>
    </rPh>
    <phoneticPr fontId="2"/>
  </si>
  <si>
    <t>　４月１日現在）</t>
    <rPh sb="2" eb="3">
      <t>ガツ</t>
    </rPh>
    <rPh sb="4" eb="5">
      <t>ニチ</t>
    </rPh>
    <rPh sb="5" eb="7">
      <t>ゲンザイ</t>
    </rPh>
    <phoneticPr fontId="2"/>
  </si>
  <si>
    <t>月</t>
    <rPh sb="0" eb="1">
      <t>ガツ</t>
    </rPh>
    <phoneticPr fontId="2"/>
  </si>
  <si>
    <t>教職
にある
近親者</t>
    <rPh sb="0" eb="2">
      <t>キョウショク</t>
    </rPh>
    <rPh sb="7" eb="10">
      <t>キンシンシャ</t>
    </rPh>
    <phoneticPr fontId="2"/>
  </si>
  <si>
    <t>名　　前</t>
    <rPh sb="0" eb="1">
      <t>ナ</t>
    </rPh>
    <rPh sb="3" eb="4">
      <t>マエ</t>
    </rPh>
    <phoneticPr fontId="2"/>
  </si>
  <si>
    <t>続柄</t>
    <rPh sb="0" eb="2">
      <t>ゾクガラ</t>
    </rPh>
    <phoneticPr fontId="2"/>
  </si>
  <si>
    <t>勤　　務　　校</t>
    <rPh sb="0" eb="1">
      <t>ツトム</t>
    </rPh>
    <rPh sb="3" eb="4">
      <t>ツトム</t>
    </rPh>
    <rPh sb="6" eb="7">
      <t>コウ</t>
    </rPh>
    <phoneticPr fontId="2"/>
  </si>
  <si>
    <t xml:space="preserve">にて
</t>
    <phoneticPr fontId="2"/>
  </si>
  <si>
    <t xml:space="preserve">時間
</t>
    <rPh sb="0" eb="2">
      <t>ジカン</t>
    </rPh>
    <phoneticPr fontId="2"/>
  </si>
  <si>
    <t xml:space="preserve">分
</t>
    <rPh sb="0" eb="1">
      <t>フン</t>
    </rPh>
    <phoneticPr fontId="2"/>
  </si>
  <si>
    <t>約</t>
    <rPh sb="0" eb="1">
      <t>ヤク</t>
    </rPh>
    <phoneticPr fontId="2"/>
  </si>
  <si>
    <t>㎞、計</t>
    <rPh sb="2" eb="3">
      <t>ケイ</t>
    </rPh>
    <phoneticPr fontId="2"/>
  </si>
  <si>
    <t>時間</t>
    <rPh sb="0" eb="2">
      <t>ジカン</t>
    </rPh>
    <phoneticPr fontId="2"/>
  </si>
  <si>
    <t>分</t>
    <rPh sb="0" eb="1">
      <t>フン</t>
    </rPh>
    <phoneticPr fontId="2"/>
  </si>
  <si>
    <r>
      <rPr>
        <sz val="12"/>
        <color theme="1"/>
        <rFont val="BIZ UD明朝 Medium"/>
        <family val="1"/>
        <charset val="128"/>
      </rPr>
      <t>転任後の住所</t>
    </r>
    <r>
      <rPr>
        <sz val="11"/>
        <color theme="1"/>
        <rFont val="BIZ UD明朝 Medium"/>
        <family val="1"/>
        <charset val="128"/>
      </rPr>
      <t xml:space="preserve">
</t>
    </r>
    <r>
      <rPr>
        <sz val="10"/>
        <color theme="1"/>
        <rFont val="BIZ UDP明朝 Medium"/>
        <family val="1"/>
        <charset val="128"/>
      </rPr>
      <t>（住所移転が見込まれる場合のみ）</t>
    </r>
    <rPh sb="0" eb="3">
      <t>テンニンゴ</t>
    </rPh>
    <rPh sb="4" eb="6">
      <t>ジュウショ</t>
    </rPh>
    <phoneticPr fontId="2"/>
  </si>
  <si>
    <t>配偶関係</t>
    <rPh sb="0" eb="2">
      <t>ハイグウ</t>
    </rPh>
    <rPh sb="2" eb="4">
      <t>カンケイ</t>
    </rPh>
    <phoneticPr fontId="2"/>
  </si>
  <si>
    <t>転任希望校</t>
    <rPh sb="0" eb="2">
      <t>テンニン</t>
    </rPh>
    <rPh sb="2" eb="5">
      <t>キボウコウ</t>
    </rPh>
    <phoneticPr fontId="2"/>
  </si>
  <si>
    <t>希望の程度</t>
    <rPh sb="0" eb="2">
      <t>キボウ</t>
    </rPh>
    <rPh sb="3" eb="5">
      <t>テイド</t>
    </rPh>
    <phoneticPr fontId="2"/>
  </si>
  <si>
    <t>確認印</t>
    <rPh sb="0" eb="3">
      <t>カクニンイン</t>
    </rPh>
    <phoneticPr fontId="2"/>
  </si>
  <si>
    <t>勤　務　校</t>
    <rPh sb="0" eb="1">
      <t>ツトム</t>
    </rPh>
    <rPh sb="2" eb="3">
      <t>ツトム</t>
    </rPh>
    <rPh sb="4" eb="5">
      <t>コウ</t>
    </rPh>
    <phoneticPr fontId="2"/>
  </si>
  <si>
    <t>か月</t>
    <rPh sb="1" eb="2">
      <t>ゲツ</t>
    </rPh>
    <phoneticPr fontId="2"/>
  </si>
  <si>
    <t>・</t>
    <phoneticPr fontId="2"/>
  </si>
  <si>
    <t>・</t>
    <phoneticPr fontId="2"/>
  </si>
  <si>
    <t>・</t>
    <phoneticPr fontId="2"/>
  </si>
  <si>
    <t>・</t>
    <phoneticPr fontId="2"/>
  </si>
  <si>
    <t>※人事対策委員会の所見</t>
    <rPh sb="1" eb="3">
      <t>ジンジ</t>
    </rPh>
    <rPh sb="3" eb="5">
      <t>タイサク</t>
    </rPh>
    <rPh sb="5" eb="8">
      <t>イインカイ</t>
    </rPh>
    <rPh sb="9" eb="11">
      <t>ショケン</t>
    </rPh>
    <phoneticPr fontId="2"/>
  </si>
  <si>
    <t>留任と単組・支部内転任希望は１部、県外と単組・支部外転任希望は２部（鮮明なコピーで可）</t>
    <rPh sb="0" eb="2">
      <t>リュウニン</t>
    </rPh>
    <rPh sb="3" eb="4">
      <t>タン</t>
    </rPh>
    <rPh sb="4" eb="5">
      <t>クミ</t>
    </rPh>
    <rPh sb="6" eb="8">
      <t>シブ</t>
    </rPh>
    <rPh sb="8" eb="9">
      <t>ナイ</t>
    </rPh>
    <rPh sb="9" eb="11">
      <t>テンニン</t>
    </rPh>
    <rPh sb="11" eb="13">
      <t>キボウ</t>
    </rPh>
    <rPh sb="15" eb="16">
      <t>ブ</t>
    </rPh>
    <rPh sb="34" eb="36">
      <t>センメイ</t>
    </rPh>
    <rPh sb="41" eb="42">
      <t>カ</t>
    </rPh>
    <phoneticPr fontId="2"/>
  </si>
  <si>
    <t>生年月日・年齢</t>
    <rPh sb="0" eb="4">
      <t>セイネンガッピ</t>
    </rPh>
    <rPh sb="5" eb="7">
      <t>ネンレイ</t>
    </rPh>
    <phoneticPr fontId="2"/>
  </si>
  <si>
    <r>
      <rPr>
        <b/>
        <sz val="11"/>
        <color theme="1"/>
        <rFont val="BIZ UDP明朝 Medium"/>
        <family val="1"/>
        <charset val="128"/>
      </rPr>
      <t>職名</t>
    </r>
    <r>
      <rPr>
        <sz val="11"/>
        <color theme="1"/>
        <rFont val="BIZ UDP明朝 Medium"/>
        <family val="1"/>
        <charset val="128"/>
      </rPr>
      <t xml:space="preserve">
・</t>
    </r>
    <rPh sb="0" eb="2">
      <t>ショクメイ</t>
    </rPh>
    <phoneticPr fontId="2"/>
  </si>
  <si>
    <r>
      <rPr>
        <b/>
        <sz val="11"/>
        <color theme="1"/>
        <rFont val="BIZ UD明朝 Medium"/>
        <family val="1"/>
        <charset val="128"/>
      </rPr>
      <t>免許状</t>
    </r>
    <r>
      <rPr>
        <sz val="11"/>
        <color theme="1"/>
        <rFont val="BIZ UD明朝 Medium"/>
        <family val="1"/>
        <charset val="128"/>
      </rPr>
      <t xml:space="preserve">
</t>
    </r>
    <r>
      <rPr>
        <sz val="9"/>
        <color theme="1"/>
        <rFont val="BIZ UD明朝 Medium"/>
        <family val="1"/>
        <charset val="128"/>
      </rPr>
      <t>(所有に○)</t>
    </r>
    <rPh sb="0" eb="3">
      <t>メンキョジョウ</t>
    </rPh>
    <rPh sb="5" eb="7">
      <t>ショユウ</t>
    </rPh>
    <phoneticPr fontId="2"/>
  </si>
  <si>
    <r>
      <rPr>
        <b/>
        <sz val="12"/>
        <color theme="1"/>
        <rFont val="BIZ UD明朝 Medium"/>
        <family val="1"/>
        <charset val="128"/>
      </rPr>
      <t>現在校への
通勤状況</t>
    </r>
    <r>
      <rPr>
        <sz val="12"/>
        <color theme="1"/>
        <rFont val="BIZ UD明朝 Medium"/>
        <family val="1"/>
        <charset val="128"/>
      </rPr>
      <t xml:space="preserve">
(片　　道)</t>
    </r>
    <phoneticPr fontId="2"/>
  </si>
  <si>
    <r>
      <rPr>
        <b/>
        <sz val="12"/>
        <color theme="1"/>
        <rFont val="BIZ UD明朝 Medium"/>
        <family val="1"/>
        <charset val="128"/>
      </rPr>
      <t>現在校勤務年数</t>
    </r>
    <r>
      <rPr>
        <sz val="12"/>
        <color theme="1"/>
        <rFont val="BIZ UD明朝 Medium"/>
        <family val="1"/>
        <charset val="128"/>
      </rPr>
      <t>（</t>
    </r>
    <phoneticPr fontId="2"/>
  </si>
  <si>
    <r>
      <rPr>
        <b/>
        <sz val="14"/>
        <color theme="1"/>
        <rFont val="BIZ UD明朝 Medium"/>
        <family val="1"/>
        <charset val="128"/>
      </rPr>
      <t>現住所</t>
    </r>
    <r>
      <rPr>
        <sz val="11"/>
        <color theme="1"/>
        <rFont val="BIZ UD明朝 Medium"/>
        <family val="1"/>
        <charset val="128"/>
      </rPr>
      <t xml:space="preserve">
(番地、建物名まで）</t>
    </r>
    <rPh sb="0" eb="3">
      <t>ゲンジュウショ</t>
    </rPh>
    <rPh sb="5" eb="7">
      <t>バンチ</t>
    </rPh>
    <rPh sb="8" eb="11">
      <t>タテモノメイ</t>
    </rPh>
    <phoneticPr fontId="2"/>
  </si>
  <si>
    <r>
      <rPr>
        <b/>
        <sz val="12"/>
        <color theme="1"/>
        <rFont val="BIZ UD明朝 Medium"/>
        <family val="1"/>
        <charset val="128"/>
      </rPr>
      <t>退職・転任・留任の理由</t>
    </r>
    <r>
      <rPr>
        <sz val="12"/>
        <color theme="1"/>
        <rFont val="BIZ UD明朝 Medium"/>
        <family val="1"/>
        <charset val="128"/>
      </rPr>
      <t>（具体的に記載）</t>
    </r>
    <phoneticPr fontId="2"/>
  </si>
  <si>
    <t>〇</t>
    <phoneticPr fontId="2"/>
  </si>
  <si>
    <t>１　退職</t>
    <rPh sb="2" eb="4">
      <t>タイショク</t>
    </rPh>
    <phoneticPr fontId="2"/>
  </si>
  <si>
    <t>２　どうしても転任</t>
    <rPh sb="7" eb="9">
      <t>テンニン</t>
    </rPh>
    <phoneticPr fontId="2"/>
  </si>
  <si>
    <t>３　なるべく転任</t>
    <rPh sb="6" eb="8">
      <t>テンニン</t>
    </rPh>
    <phoneticPr fontId="2"/>
  </si>
  <si>
    <t>４　なるべく留任</t>
    <rPh sb="6" eb="8">
      <t>リュウニン</t>
    </rPh>
    <phoneticPr fontId="2"/>
  </si>
  <si>
    <t>５　どうしても留任</t>
    <rPh sb="7" eb="9">
      <t>リュウニン</t>
    </rPh>
    <phoneticPr fontId="2"/>
  </si>
  <si>
    <t>勤　　務　　歴</t>
    <rPh sb="0" eb="1">
      <t>ツトム</t>
    </rPh>
    <rPh sb="3" eb="4">
      <t>ツトム</t>
    </rPh>
    <rPh sb="6" eb="7">
      <t>レキ</t>
    </rPh>
    <phoneticPr fontId="2"/>
  </si>
  <si>
    <t>静清教組</t>
    <rPh sb="0" eb="2">
      <t>セイセイ</t>
    </rPh>
    <rPh sb="2" eb="4">
      <t>キョウソ</t>
    </rPh>
    <phoneticPr fontId="2"/>
  </si>
  <si>
    <t>浜松教組</t>
    <rPh sb="0" eb="2">
      <t>ハママツ</t>
    </rPh>
    <rPh sb="2" eb="4">
      <t>キョウソ</t>
    </rPh>
    <phoneticPr fontId="2"/>
  </si>
  <si>
    <t>賀茂支部</t>
    <rPh sb="0" eb="2">
      <t>カモ</t>
    </rPh>
    <rPh sb="2" eb="4">
      <t>シブ</t>
    </rPh>
    <phoneticPr fontId="2"/>
  </si>
  <si>
    <t>田方支部</t>
    <rPh sb="0" eb="2">
      <t>タガタ</t>
    </rPh>
    <rPh sb="2" eb="4">
      <t>シブ</t>
    </rPh>
    <phoneticPr fontId="2"/>
  </si>
  <si>
    <t>東豆支部</t>
    <rPh sb="0" eb="2">
      <t>トウズ</t>
    </rPh>
    <rPh sb="2" eb="4">
      <t>シブ</t>
    </rPh>
    <phoneticPr fontId="2"/>
  </si>
  <si>
    <t>三島支部</t>
    <rPh sb="0" eb="2">
      <t>ミシマ</t>
    </rPh>
    <rPh sb="2" eb="4">
      <t>シブ</t>
    </rPh>
    <phoneticPr fontId="2"/>
  </si>
  <si>
    <t>沼津支部</t>
    <rPh sb="0" eb="2">
      <t>ヌマヅ</t>
    </rPh>
    <rPh sb="2" eb="4">
      <t>シブ</t>
    </rPh>
    <phoneticPr fontId="2"/>
  </si>
  <si>
    <t>駿東支部</t>
    <rPh sb="0" eb="2">
      <t>スントウ</t>
    </rPh>
    <rPh sb="2" eb="4">
      <t>シブ</t>
    </rPh>
    <phoneticPr fontId="2"/>
  </si>
  <si>
    <t>富士支部</t>
    <rPh sb="0" eb="2">
      <t>フジ</t>
    </rPh>
    <rPh sb="2" eb="4">
      <t>シブ</t>
    </rPh>
    <phoneticPr fontId="2"/>
  </si>
  <si>
    <t>志太支部</t>
    <rPh sb="0" eb="2">
      <t>シダ</t>
    </rPh>
    <rPh sb="2" eb="4">
      <t>シブ</t>
    </rPh>
    <phoneticPr fontId="2"/>
  </si>
  <si>
    <t>榛原支部</t>
    <rPh sb="0" eb="2">
      <t>ハイバラ</t>
    </rPh>
    <rPh sb="2" eb="4">
      <t>シブ</t>
    </rPh>
    <phoneticPr fontId="2"/>
  </si>
  <si>
    <t>小笠支部</t>
    <rPh sb="0" eb="2">
      <t>オガサ</t>
    </rPh>
    <rPh sb="2" eb="4">
      <t>シブ</t>
    </rPh>
    <phoneticPr fontId="2"/>
  </si>
  <si>
    <t>磐周支部</t>
    <rPh sb="0" eb="2">
      <t>バンシュウ</t>
    </rPh>
    <rPh sb="2" eb="4">
      <t>シブ</t>
    </rPh>
    <phoneticPr fontId="2"/>
  </si>
  <si>
    <t>湖西支部</t>
    <rPh sb="0" eb="2">
      <t>コサイ</t>
    </rPh>
    <rPh sb="2" eb="4">
      <t>シブ</t>
    </rPh>
    <phoneticPr fontId="2"/>
  </si>
  <si>
    <t>主事</t>
    <rPh sb="0" eb="2">
      <t>シュジ</t>
    </rPh>
    <phoneticPr fontId="2"/>
  </si>
  <si>
    <t>主任</t>
    <rPh sb="0" eb="2">
      <t>シュニン</t>
    </rPh>
    <phoneticPr fontId="2"/>
  </si>
  <si>
    <t>主幹</t>
    <rPh sb="0" eb="2">
      <t>シュカン</t>
    </rPh>
    <phoneticPr fontId="2"/>
  </si>
  <si>
    <t>主査</t>
    <rPh sb="0" eb="2">
      <t>シュサ</t>
    </rPh>
    <phoneticPr fontId="2"/>
  </si>
  <si>
    <t>室長</t>
    <rPh sb="0" eb="2">
      <t>シツチョウ</t>
    </rPh>
    <phoneticPr fontId="2"/>
  </si>
  <si>
    <t>統括室長</t>
    <rPh sb="0" eb="2">
      <t>トウカツ</t>
    </rPh>
    <rPh sb="2" eb="4">
      <t>シツチョウ</t>
    </rPh>
    <phoneticPr fontId="2"/>
  </si>
  <si>
    <t>主任主事</t>
    <rPh sb="0" eb="2">
      <t>シュニン</t>
    </rPh>
    <rPh sb="2" eb="4">
      <t>シュジ</t>
    </rPh>
    <phoneticPr fontId="2"/>
  </si>
  <si>
    <t>統括事務主幹</t>
    <rPh sb="0" eb="6">
      <t>トウカツジムシュカン</t>
    </rPh>
    <phoneticPr fontId="2"/>
  </si>
  <si>
    <t>副主幹</t>
    <rPh sb="0" eb="3">
      <t>フクシュカン</t>
    </rPh>
    <phoneticPr fontId="2"/>
  </si>
  <si>
    <t>専門監</t>
    <rPh sb="0" eb="3">
      <t>センモンカン</t>
    </rPh>
    <phoneticPr fontId="2"/>
  </si>
  <si>
    <t>栄養士</t>
    <rPh sb="0" eb="3">
      <t>エイヨウシ</t>
    </rPh>
    <phoneticPr fontId="2"/>
  </si>
  <si>
    <t>　</t>
    <phoneticPr fontId="2"/>
  </si>
  <si>
    <t>主幹教諭</t>
    <rPh sb="0" eb="4">
      <t>シュカンキョウユ</t>
    </rPh>
    <phoneticPr fontId="2"/>
  </si>
  <si>
    <t>養護教諭</t>
    <rPh sb="0" eb="2">
      <t>ヨウゴ</t>
    </rPh>
    <rPh sb="2" eb="4">
      <t>キョウユ</t>
    </rPh>
    <phoneticPr fontId="2"/>
  </si>
  <si>
    <t>事　務</t>
    <rPh sb="0" eb="1">
      <t>コト</t>
    </rPh>
    <rPh sb="2" eb="3">
      <t>ツトム</t>
    </rPh>
    <phoneticPr fontId="2"/>
  </si>
  <si>
    <t>栄養教諭</t>
    <rPh sb="0" eb="2">
      <t>エイヨウ</t>
    </rPh>
    <rPh sb="2" eb="4">
      <t>キョウユ</t>
    </rPh>
    <phoneticPr fontId="2"/>
  </si>
  <si>
    <t>栄　養</t>
    <rPh sb="0" eb="1">
      <t>サカエ</t>
    </rPh>
    <rPh sb="2" eb="3">
      <t>ヨウ</t>
    </rPh>
    <phoneticPr fontId="2"/>
  </si>
  <si>
    <t>教　諭</t>
    <rPh sb="0" eb="1">
      <t>キョウ</t>
    </rPh>
    <rPh sb="2" eb="3">
      <t>サトシ</t>
    </rPh>
    <phoneticPr fontId="2"/>
  </si>
  <si>
    <t>定年前再任用短時間を希望する（　　）</t>
  </si>
  <si>
    <t>年３月31日現在）</t>
    <rPh sb="0" eb="1">
      <t>ネン</t>
    </rPh>
    <rPh sb="2" eb="3">
      <t>ガツ</t>
    </rPh>
    <rPh sb="5" eb="6">
      <t>ニチ</t>
    </rPh>
    <rPh sb="6" eb="8">
      <t>ゲンザイ</t>
    </rPh>
    <phoneticPr fontId="2"/>
  </si>
  <si>
    <t>（任期付・臨時的任用教職員は、2022年度以降を記載）</t>
    <rPh sb="1" eb="4">
      <t>ニンキツキ</t>
    </rPh>
    <rPh sb="5" eb="7">
      <t>リンジ</t>
    </rPh>
    <rPh sb="7" eb="8">
      <t>テキ</t>
    </rPh>
    <rPh sb="8" eb="10">
      <t>ニンヨウ</t>
    </rPh>
    <rPh sb="10" eb="13">
      <t>キョウショクイン</t>
    </rPh>
    <rPh sb="19" eb="21">
      <t>ネンド</t>
    </rPh>
    <rPh sb="21" eb="23">
      <t>イコウ</t>
    </rPh>
    <rPh sb="24" eb="26">
      <t>キサイ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</si>
</sst>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>
    <font>
      <sz val="11"/>
      <color theme="1"/>
      <name val="游ゴシック"/>
      <family val="2"/>
      <charset val="128"/>
      <scheme val="minor"/>
    </font>
    <font>
      <sz val="28"/>
      <color theme="1"/>
      <name val="BIZ UD明朝 Medium"/>
      <family val="1"/>
      <charset val="128"/>
    </font>
    <font>
      <sz val="6"/>
      <name val="游ゴシック"/>
      <family val="2"/>
      <charset val="128"/>
      <scheme val="minor"/>
    </font>
    <font>
      <sz val="11"/>
      <color theme="1"/>
      <name val="BIZ UD明朝 Medium"/>
      <family val="1"/>
      <charset val="128"/>
    </font>
    <font>
      <sz val="20"/>
      <color theme="1"/>
      <name val="BIZ UD明朝 Medium"/>
      <family val="1"/>
      <charset val="128"/>
    </font>
    <font>
      <sz val="28"/>
      <color theme="1"/>
      <name val="BIZ UDゴシック"/>
      <family val="3"/>
      <charset val="128"/>
    </font>
    <font>
      <sz val="26"/>
      <color theme="1"/>
      <name val="BIZ UDゴシック"/>
      <family val="3"/>
      <charset val="128"/>
    </font>
    <font>
      <sz val="11"/>
      <color theme="1"/>
      <name val="BIZ UDP明朝 Medium"/>
      <family val="1"/>
      <charset val="128"/>
    </font>
    <font>
      <sz val="8"/>
      <color theme="1"/>
      <name val="BIZ UDP明朝 Medium"/>
      <family val="1"/>
      <charset val="128"/>
    </font>
    <font>
      <sz val="9"/>
      <color theme="1"/>
      <name val="BIZ UD明朝 Medium"/>
      <family val="1"/>
      <charset val="128"/>
    </font>
    <font>
      <sz val="12"/>
      <color theme="1"/>
      <name val="BIZ UD明朝 Medium"/>
      <family val="1"/>
      <charset val="128"/>
    </font>
    <font>
      <sz val="14"/>
      <color theme="1"/>
      <name val="BIZ UD明朝 Medium"/>
      <family val="1"/>
      <charset val="128"/>
    </font>
    <font>
      <sz val="9"/>
      <color theme="1"/>
      <name val="BIZ UDP明朝 Medium"/>
      <family val="1"/>
      <charset val="128"/>
    </font>
    <font>
      <sz val="10"/>
      <color theme="1"/>
      <name val="BIZ UDP明朝 Medium"/>
      <family val="1"/>
      <charset val="128"/>
    </font>
    <font>
      <b/>
      <sz val="8"/>
      <color theme="1"/>
      <name val="BIZ UDP明朝 Medium"/>
      <family val="1"/>
      <charset val="128"/>
    </font>
    <font>
      <b/>
      <sz val="11"/>
      <color theme="1"/>
      <name val="BIZ UD明朝 Medium"/>
      <family val="1"/>
      <charset val="128"/>
    </font>
    <font>
      <b/>
      <sz val="11"/>
      <color theme="1"/>
      <name val="BIZ UDP明朝 Medium"/>
      <family val="1"/>
      <charset val="128"/>
    </font>
    <font>
      <b/>
      <sz val="10"/>
      <color theme="1"/>
      <name val="BIZ UDP明朝 Medium"/>
      <family val="1"/>
      <charset val="128"/>
    </font>
    <font>
      <b/>
      <sz val="12"/>
      <color theme="1"/>
      <name val="BIZ UD明朝 Medium"/>
      <family val="1"/>
      <charset val="128"/>
    </font>
    <font>
      <b/>
      <sz val="14"/>
      <color theme="1"/>
      <name val="BIZ UD明朝 Medium"/>
      <family val="1"/>
      <charset val="128"/>
    </font>
    <font>
      <b/>
      <sz val="14"/>
      <name val="BIZ UD明朝 Medium"/>
      <family val="1"/>
      <charset val="128"/>
    </font>
    <font>
      <sz val="14"/>
      <name val="BIZ UD明朝 Medium"/>
      <family val="1"/>
      <charset val="128"/>
    </font>
    <font>
      <sz val="26"/>
      <color theme="1"/>
      <name val="BIZ UD明朝 Medium"/>
      <family val="1"/>
      <charset val="128"/>
    </font>
    <font>
      <sz val="11"/>
      <color theme="0"/>
      <name val="BIZ UD明朝 Medium"/>
      <family val="1"/>
      <charset val="128"/>
    </font>
    <font>
      <sz val="16"/>
      <color theme="1"/>
      <name val="BIZ UD明朝 Medium"/>
      <family val="1"/>
      <charset val="128"/>
    </font>
    <font>
      <sz val="12"/>
      <color theme="1"/>
      <name val="BIZ UDP明朝 Medium"/>
      <family val="1"/>
      <charset val="128"/>
    </font>
    <font>
      <b/>
      <sz val="9"/>
      <color indexed="81"/>
      <name val="MS P ゴシック"/>
      <family val="3"/>
      <charset val="128"/>
    </font>
    <font>
      <b/>
      <sz val="22"/>
      <name val="BIZ UD明朝 Medium"/>
      <family val="1"/>
      <charset val="128"/>
    </font>
    <font>
      <b/>
      <sz val="22"/>
      <color theme="1"/>
      <name val="BIZ UD明朝 Medium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</fills>
  <borders count="8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hair">
        <color auto="1"/>
      </left>
      <right/>
      <top style="hair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95">
    <xf numFmtId="0" fontId="0" fillId="0" borderId="0" xfId="0">
      <alignment vertical="center"/>
    </xf>
    <xf numFmtId="0" fontId="3" fillId="0" borderId="0" xfId="0" applyFont="1">
      <alignment vertical="center"/>
    </xf>
    <xf numFmtId="0" fontId="6" fillId="0" borderId="0" xfId="0" applyFont="1">
      <alignment vertical="center"/>
    </xf>
    <xf numFmtId="0" fontId="3" fillId="0" borderId="0" xfId="0" applyFont="1" applyAlignment="1">
      <alignment vertical="center" textRotation="255"/>
    </xf>
    <xf numFmtId="0" fontId="3" fillId="0" borderId="5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23" xfId="0" applyFont="1" applyBorder="1">
      <alignment vertical="center"/>
    </xf>
    <xf numFmtId="0" fontId="3" fillId="0" borderId="21" xfId="0" applyFont="1" applyBorder="1">
      <alignment vertical="center"/>
    </xf>
    <xf numFmtId="0" fontId="3" fillId="0" borderId="27" xfId="0" applyFont="1" applyBorder="1">
      <alignment vertical="center"/>
    </xf>
    <xf numFmtId="0" fontId="3" fillId="0" borderId="38" xfId="0" applyFont="1" applyBorder="1">
      <alignment vertical="center"/>
    </xf>
    <xf numFmtId="0" fontId="3" fillId="0" borderId="41" xfId="0" applyFont="1" applyBorder="1">
      <alignment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34" xfId="0" applyFont="1" applyBorder="1">
      <alignment vertical="center"/>
    </xf>
    <xf numFmtId="0" fontId="3" fillId="0" borderId="36" xfId="0" applyFont="1" applyBorder="1">
      <alignment vertical="center"/>
    </xf>
    <xf numFmtId="0" fontId="3" fillId="0" borderId="56" xfId="0" applyFont="1" applyBorder="1">
      <alignment vertical="center"/>
    </xf>
    <xf numFmtId="0" fontId="10" fillId="0" borderId="0" xfId="0" applyFont="1">
      <alignment vertical="center"/>
    </xf>
    <xf numFmtId="0" fontId="10" fillId="2" borderId="38" xfId="0" applyFont="1" applyFill="1" applyBorder="1">
      <alignment vertical="center"/>
    </xf>
    <xf numFmtId="0" fontId="12" fillId="3" borderId="28" xfId="0" applyFont="1" applyFill="1" applyBorder="1" applyAlignment="1">
      <alignment horizontal="right" vertical="center" shrinkToFit="1"/>
    </xf>
    <xf numFmtId="0" fontId="12" fillId="3" borderId="13" xfId="0" applyFont="1" applyFill="1" applyBorder="1" applyAlignment="1">
      <alignment vertical="center" shrinkToFit="1"/>
    </xf>
    <xf numFmtId="0" fontId="10" fillId="2" borderId="37" xfId="0" applyFont="1" applyFill="1" applyBorder="1">
      <alignment vertical="center"/>
    </xf>
    <xf numFmtId="0" fontId="10" fillId="2" borderId="39" xfId="0" applyFont="1" applyFill="1" applyBorder="1" applyAlignment="1">
      <alignment horizontal="right" vertical="center"/>
    </xf>
    <xf numFmtId="0" fontId="10" fillId="2" borderId="38" xfId="0" applyFont="1" applyFill="1" applyBorder="1" applyAlignment="1">
      <alignment horizontal="right" vertical="center"/>
    </xf>
    <xf numFmtId="0" fontId="10" fillId="2" borderId="40" xfId="0" applyFont="1" applyFill="1" applyBorder="1">
      <alignment vertical="center"/>
    </xf>
    <xf numFmtId="0" fontId="3" fillId="0" borderId="0" xfId="0" applyFont="1" applyAlignment="1">
      <alignment horizontal="right" vertical="center"/>
    </xf>
    <xf numFmtId="0" fontId="3" fillId="0" borderId="26" xfId="0" applyFont="1" applyBorder="1" applyAlignment="1">
      <alignment horizontal="center" vertical="center" wrapText="1"/>
    </xf>
    <xf numFmtId="0" fontId="10" fillId="2" borderId="38" xfId="0" applyFont="1" applyFill="1" applyBorder="1" applyAlignment="1">
      <alignment vertical="center" shrinkToFit="1"/>
    </xf>
    <xf numFmtId="0" fontId="23" fillId="0" borderId="0" xfId="0" applyFont="1" applyAlignment="1" applyProtection="1">
      <alignment horizontal="center" vertical="center"/>
      <protection locked="0"/>
    </xf>
    <xf numFmtId="0" fontId="23" fillId="0" borderId="34" xfId="0" applyFont="1" applyBorder="1" applyAlignment="1" applyProtection="1">
      <alignment horizontal="center" vertical="center"/>
      <protection locked="0"/>
    </xf>
    <xf numFmtId="0" fontId="23" fillId="0" borderId="0" xfId="0" applyFont="1" applyProtection="1">
      <alignment vertical="center"/>
      <protection locked="0"/>
    </xf>
    <xf numFmtId="0" fontId="3" fillId="0" borderId="0" xfId="0" applyFont="1" applyAlignment="1">
      <alignment horizontal="center" vertical="center"/>
    </xf>
    <xf numFmtId="0" fontId="7" fillId="3" borderId="1" xfId="0" applyFont="1" applyFill="1" applyBorder="1" applyAlignment="1">
      <alignment horizontal="center" wrapText="1"/>
    </xf>
    <xf numFmtId="0" fontId="7" fillId="3" borderId="11" xfId="0" applyFont="1" applyFill="1" applyBorder="1" applyAlignment="1">
      <alignment horizontal="center"/>
    </xf>
    <xf numFmtId="0" fontId="7" fillId="3" borderId="25" xfId="0" applyFont="1" applyFill="1" applyBorder="1" applyAlignment="1">
      <alignment horizontal="center"/>
    </xf>
    <xf numFmtId="0" fontId="11" fillId="0" borderId="2" xfId="0" applyFont="1" applyBorder="1" applyAlignment="1" applyProtection="1">
      <alignment horizontal="center" vertical="center" shrinkToFit="1"/>
      <protection locked="0"/>
    </xf>
    <xf numFmtId="0" fontId="11" fillId="0" borderId="3" xfId="0" applyFont="1" applyBorder="1" applyAlignment="1" applyProtection="1">
      <alignment horizontal="center" vertical="center" shrinkToFit="1"/>
      <protection locked="0"/>
    </xf>
    <xf numFmtId="0" fontId="11" fillId="0" borderId="12" xfId="0" applyFont="1" applyBorder="1" applyAlignment="1" applyProtection="1">
      <alignment horizontal="center" vertical="center" shrinkToFit="1"/>
      <protection locked="0"/>
    </xf>
    <xf numFmtId="0" fontId="11" fillId="0" borderId="13" xfId="0" applyFont="1" applyBorder="1" applyAlignment="1" applyProtection="1">
      <alignment horizontal="center" vertical="center" shrinkToFit="1"/>
      <protection locked="0"/>
    </xf>
    <xf numFmtId="0" fontId="14" fillId="3" borderId="4" xfId="0" applyFont="1" applyFill="1" applyBorder="1" applyAlignment="1">
      <alignment horizontal="center" vertical="center" wrapText="1"/>
    </xf>
    <xf numFmtId="0" fontId="14" fillId="3" borderId="5" xfId="0" applyFont="1" applyFill="1" applyBorder="1" applyAlignment="1">
      <alignment horizontal="center" vertical="center" wrapText="1"/>
    </xf>
    <xf numFmtId="0" fontId="14" fillId="3" borderId="14" xfId="0" applyFont="1" applyFill="1" applyBorder="1" applyAlignment="1">
      <alignment horizontal="center" vertical="center" wrapText="1"/>
    </xf>
    <xf numFmtId="0" fontId="14" fillId="3" borderId="15" xfId="0" applyFont="1" applyFill="1" applyBorder="1" applyAlignment="1">
      <alignment horizontal="center" vertical="center" wrapText="1"/>
    </xf>
    <xf numFmtId="0" fontId="8" fillId="0" borderId="2" xfId="0" applyFont="1" applyBorder="1" applyAlignment="1" applyProtection="1">
      <alignment horizontal="center" vertical="center" wrapText="1"/>
      <protection locked="0"/>
    </xf>
    <xf numFmtId="0" fontId="8" fillId="0" borderId="5" xfId="0" applyFont="1" applyBorder="1" applyAlignment="1" applyProtection="1">
      <alignment horizontal="center" vertical="center" wrapText="1"/>
      <protection locked="0"/>
    </xf>
    <xf numFmtId="0" fontId="8" fillId="0" borderId="16" xfId="0" applyFont="1" applyBorder="1" applyAlignment="1" applyProtection="1">
      <alignment horizontal="center" vertical="center" wrapText="1"/>
      <protection locked="0"/>
    </xf>
    <xf numFmtId="0" fontId="8" fillId="0" borderId="15" xfId="0" applyFont="1" applyBorder="1" applyAlignment="1" applyProtection="1">
      <alignment horizontal="center" vertical="center" wrapText="1"/>
      <protection locked="0"/>
    </xf>
    <xf numFmtId="0" fontId="15" fillId="2" borderId="78" xfId="0" applyFont="1" applyFill="1" applyBorder="1" applyAlignment="1">
      <alignment horizontal="center" vertical="center" textRotation="255"/>
    </xf>
    <xf numFmtId="0" fontId="15" fillId="2" borderId="79" xfId="0" applyFont="1" applyFill="1" applyBorder="1" applyAlignment="1">
      <alignment horizontal="center" vertical="center" textRotation="255"/>
    </xf>
    <xf numFmtId="0" fontId="15" fillId="2" borderId="80" xfId="0" applyFont="1" applyFill="1" applyBorder="1" applyAlignment="1">
      <alignment horizontal="center" vertical="center" textRotation="255"/>
    </xf>
    <xf numFmtId="0" fontId="11" fillId="0" borderId="4" xfId="0" applyFont="1" applyBorder="1" applyAlignment="1">
      <alignment horizontal="center" vertical="center" textRotation="255"/>
    </xf>
    <xf numFmtId="0" fontId="11" fillId="0" borderId="10" xfId="0" applyFont="1" applyBorder="1" applyAlignment="1">
      <alignment horizontal="center" vertical="center" textRotation="255"/>
    </xf>
    <xf numFmtId="0" fontId="11" fillId="0" borderId="17" xfId="0" applyFont="1" applyBorder="1" applyAlignment="1">
      <alignment horizontal="center" vertical="center" textRotation="255"/>
    </xf>
    <xf numFmtId="0" fontId="11" fillId="0" borderId="23" xfId="0" applyFont="1" applyBorder="1" applyAlignment="1">
      <alignment horizontal="center" vertical="center" textRotation="255"/>
    </xf>
    <xf numFmtId="0" fontId="18" fillId="3" borderId="8" xfId="0" applyFont="1" applyFill="1" applyBorder="1" applyAlignment="1">
      <alignment horizontal="center" vertical="center"/>
    </xf>
    <xf numFmtId="0" fontId="18" fillId="3" borderId="9" xfId="0" applyFont="1" applyFill="1" applyBorder="1" applyAlignment="1">
      <alignment horizontal="center" vertical="center"/>
    </xf>
    <xf numFmtId="0" fontId="18" fillId="3" borderId="18" xfId="0" applyFont="1" applyFill="1" applyBorder="1" applyAlignment="1">
      <alignment horizontal="center" vertical="center"/>
    </xf>
    <xf numFmtId="0" fontId="18" fillId="3" borderId="19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2" fillId="3" borderId="77" xfId="0" applyFont="1" applyFill="1" applyBorder="1" applyAlignment="1">
      <alignment horizontal="center" vertical="top" wrapText="1"/>
    </xf>
    <xf numFmtId="0" fontId="12" fillId="3" borderId="30" xfId="0" applyFont="1" applyFill="1" applyBorder="1" applyAlignment="1">
      <alignment horizontal="center" vertical="top" wrapText="1"/>
    </xf>
    <xf numFmtId="0" fontId="11" fillId="0" borderId="33" xfId="0" applyFont="1" applyBorder="1" applyAlignment="1">
      <alignment horizontal="center" vertical="center" textRotation="255"/>
    </xf>
    <xf numFmtId="0" fontId="11" fillId="0" borderId="36" xfId="0" applyFont="1" applyBorder="1" applyAlignment="1">
      <alignment horizontal="center" vertical="center" textRotation="255"/>
    </xf>
    <xf numFmtId="0" fontId="15" fillId="3" borderId="17" xfId="0" applyFont="1" applyFill="1" applyBorder="1" applyAlignment="1">
      <alignment horizontal="center" vertical="center"/>
    </xf>
    <xf numFmtId="0" fontId="15" fillId="3" borderId="0" xfId="0" applyFont="1" applyFill="1" applyAlignment="1">
      <alignment horizontal="center" vertical="center"/>
    </xf>
    <xf numFmtId="0" fontId="15" fillId="3" borderId="33" xfId="0" applyFont="1" applyFill="1" applyBorder="1" applyAlignment="1">
      <alignment horizontal="center" vertical="center"/>
    </xf>
    <xf numFmtId="0" fontId="15" fillId="3" borderId="34" xfId="0" applyFont="1" applyFill="1" applyBorder="1" applyAlignment="1">
      <alignment horizontal="center" vertical="center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31" xfId="0" applyFont="1" applyBorder="1" applyAlignment="1" applyProtection="1">
      <alignment horizontal="center" vertical="center"/>
      <protection locked="0"/>
    </xf>
    <xf numFmtId="0" fontId="3" fillId="0" borderId="34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12" fillId="3" borderId="35" xfId="0" applyFont="1" applyFill="1" applyBorder="1" applyAlignment="1">
      <alignment horizontal="right" vertical="center" shrinkToFit="1"/>
    </xf>
    <xf numFmtId="0" fontId="12" fillId="3" borderId="34" xfId="0" applyFont="1" applyFill="1" applyBorder="1" applyAlignment="1">
      <alignment horizontal="right" vertical="center" shrinkToFit="1"/>
    </xf>
    <xf numFmtId="0" fontId="12" fillId="3" borderId="32" xfId="0" applyFont="1" applyFill="1" applyBorder="1" applyAlignment="1">
      <alignment horizontal="right" vertical="center" shrinkToFit="1"/>
    </xf>
    <xf numFmtId="0" fontId="10" fillId="0" borderId="39" xfId="0" applyFont="1" applyBorder="1" applyAlignment="1" applyProtection="1">
      <alignment horizontal="center" vertical="center"/>
      <protection locked="0"/>
    </xf>
    <xf numFmtId="0" fontId="10" fillId="0" borderId="38" xfId="0" applyFont="1" applyBorder="1" applyAlignment="1" applyProtection="1">
      <alignment horizontal="center" vertical="center"/>
      <protection locked="0"/>
    </xf>
    <xf numFmtId="0" fontId="3" fillId="0" borderId="38" xfId="0" applyFont="1" applyBorder="1" applyAlignment="1" applyProtection="1">
      <alignment horizontal="center" vertical="center"/>
      <protection locked="0"/>
    </xf>
    <xf numFmtId="0" fontId="19" fillId="3" borderId="5" xfId="0" applyFont="1" applyFill="1" applyBorder="1" applyAlignment="1">
      <alignment horizontal="center" vertical="center" wrapText="1"/>
    </xf>
    <xf numFmtId="0" fontId="19" fillId="3" borderId="3" xfId="0" applyFont="1" applyFill="1" applyBorder="1" applyAlignment="1">
      <alignment horizontal="center" vertical="center" wrapText="1"/>
    </xf>
    <xf numFmtId="0" fontId="19" fillId="3" borderId="0" xfId="0" applyFont="1" applyFill="1" applyAlignment="1">
      <alignment horizontal="center" vertical="center" wrapText="1"/>
    </xf>
    <xf numFmtId="0" fontId="19" fillId="3" borderId="13" xfId="0" applyFont="1" applyFill="1" applyBorder="1" applyAlignment="1">
      <alignment horizontal="center" vertical="center" wrapText="1"/>
    </xf>
    <xf numFmtId="0" fontId="10" fillId="0" borderId="42" xfId="0" applyFont="1" applyBorder="1" applyAlignment="1">
      <alignment horizontal="center" vertical="center"/>
    </xf>
    <xf numFmtId="0" fontId="10" fillId="0" borderId="43" xfId="0" applyFont="1" applyBorder="1" applyAlignment="1">
      <alignment horizontal="center" vertical="center"/>
    </xf>
    <xf numFmtId="0" fontId="10" fillId="0" borderId="44" xfId="0" applyFont="1" applyBorder="1" applyAlignment="1">
      <alignment horizontal="center" vertical="center"/>
    </xf>
    <xf numFmtId="0" fontId="10" fillId="3" borderId="46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10" fillId="3" borderId="28" xfId="0" applyFont="1" applyFill="1" applyBorder="1" applyAlignment="1">
      <alignment horizontal="center" vertical="center" wrapText="1"/>
    </xf>
    <xf numFmtId="0" fontId="10" fillId="3" borderId="0" xfId="0" applyFont="1" applyFill="1" applyAlignment="1">
      <alignment horizontal="center" vertical="center" wrapText="1"/>
    </xf>
    <xf numFmtId="0" fontId="10" fillId="3" borderId="13" xfId="0" applyFont="1" applyFill="1" applyBorder="1" applyAlignment="1">
      <alignment horizontal="center" vertical="center" wrapText="1"/>
    </xf>
    <xf numFmtId="0" fontId="10" fillId="3" borderId="35" xfId="0" applyFont="1" applyFill="1" applyBorder="1" applyAlignment="1">
      <alignment horizontal="center" vertical="center" wrapText="1"/>
    </xf>
    <xf numFmtId="0" fontId="10" fillId="3" borderId="34" xfId="0" applyFont="1" applyFill="1" applyBorder="1" applyAlignment="1">
      <alignment horizontal="center" vertical="center" wrapText="1"/>
    </xf>
    <xf numFmtId="0" fontId="10" fillId="3" borderId="32" xfId="0" applyFont="1" applyFill="1" applyBorder="1" applyAlignment="1">
      <alignment horizontal="center" vertical="center" wrapText="1"/>
    </xf>
    <xf numFmtId="0" fontId="3" fillId="0" borderId="47" xfId="0" applyFont="1" applyBorder="1" applyAlignment="1" applyProtection="1">
      <alignment horizontal="center" vertical="center" wrapText="1"/>
      <protection locked="0"/>
    </xf>
    <xf numFmtId="0" fontId="3" fillId="0" borderId="48" xfId="0" applyFont="1" applyBorder="1" applyAlignment="1" applyProtection="1">
      <alignment horizontal="center" vertical="center" wrapText="1"/>
      <protection locked="0"/>
    </xf>
    <xf numFmtId="0" fontId="3" fillId="0" borderId="49" xfId="0" applyFont="1" applyBorder="1" applyAlignment="1" applyProtection="1">
      <alignment horizontal="center" vertical="center" wrapText="1"/>
      <protection locked="0"/>
    </xf>
    <xf numFmtId="0" fontId="3" fillId="0" borderId="51" xfId="0" applyFont="1" applyBorder="1" applyAlignment="1" applyProtection="1">
      <alignment horizontal="center" vertical="center" wrapText="1"/>
      <protection locked="0"/>
    </xf>
    <xf numFmtId="0" fontId="3" fillId="0" borderId="52" xfId="0" applyFont="1" applyBorder="1" applyAlignment="1" applyProtection="1">
      <alignment horizontal="center" vertical="center" wrapText="1"/>
      <protection locked="0"/>
    </xf>
    <xf numFmtId="0" fontId="3" fillId="0" borderId="53" xfId="0" applyFont="1" applyBorder="1" applyAlignment="1" applyProtection="1">
      <alignment horizontal="center" vertical="center" wrapText="1"/>
      <protection locked="0"/>
    </xf>
    <xf numFmtId="0" fontId="3" fillId="0" borderId="47" xfId="0" applyFont="1" applyBorder="1" applyAlignment="1" applyProtection="1">
      <alignment horizontal="center" vertical="center"/>
      <protection locked="0"/>
    </xf>
    <xf numFmtId="0" fontId="3" fillId="0" borderId="49" xfId="0" applyFont="1" applyBorder="1" applyAlignment="1" applyProtection="1">
      <alignment horizontal="center" vertical="center"/>
      <protection locked="0"/>
    </xf>
    <xf numFmtId="0" fontId="3" fillId="0" borderId="51" xfId="0" applyFont="1" applyBorder="1" applyAlignment="1" applyProtection="1">
      <alignment horizontal="center" vertical="center"/>
      <protection locked="0"/>
    </xf>
    <xf numFmtId="0" fontId="3" fillId="0" borderId="53" xfId="0" applyFont="1" applyBorder="1" applyAlignment="1" applyProtection="1">
      <alignment horizontal="center" vertical="center"/>
      <protection locked="0"/>
    </xf>
    <xf numFmtId="0" fontId="3" fillId="0" borderId="17" xfId="0" applyFont="1" applyBorder="1" applyAlignment="1">
      <alignment horizontal="center" vertical="center" textRotation="255"/>
    </xf>
    <xf numFmtId="0" fontId="3" fillId="0" borderId="23" xfId="0" applyFont="1" applyBorder="1" applyAlignment="1">
      <alignment horizontal="center" vertical="center" textRotation="255"/>
    </xf>
    <xf numFmtId="0" fontId="17" fillId="3" borderId="25" xfId="0" applyFont="1" applyFill="1" applyBorder="1" applyAlignment="1">
      <alignment horizontal="center" vertical="center" shrinkToFit="1"/>
    </xf>
    <xf numFmtId="0" fontId="17" fillId="3" borderId="26" xfId="0" applyFont="1" applyFill="1" applyBorder="1" applyAlignment="1">
      <alignment horizontal="center" vertical="center" shrinkToFit="1"/>
    </xf>
    <xf numFmtId="0" fontId="17" fillId="3" borderId="7" xfId="0" applyFont="1" applyFill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24" fillId="0" borderId="26" xfId="0" applyFont="1" applyBorder="1" applyAlignment="1" applyProtection="1">
      <alignment horizontal="center" vertical="center" shrinkToFit="1"/>
      <protection locked="0"/>
    </xf>
    <xf numFmtId="0" fontId="24" fillId="0" borderId="0" xfId="0" applyFont="1" applyAlignment="1" applyProtection="1">
      <alignment horizontal="center" vertical="center" shrinkToFit="1"/>
      <protection locked="0"/>
    </xf>
    <xf numFmtId="0" fontId="24" fillId="0" borderId="34" xfId="0" applyFont="1" applyBorder="1" applyAlignment="1" applyProtection="1">
      <alignment horizontal="center" vertical="center" shrinkToFit="1"/>
      <protection locked="0"/>
    </xf>
    <xf numFmtId="0" fontId="25" fillId="0" borderId="12" xfId="0" applyFont="1" applyBorder="1" applyAlignment="1" applyProtection="1">
      <alignment horizontal="center" vertical="center" shrinkToFit="1"/>
      <protection locked="0"/>
    </xf>
    <xf numFmtId="0" fontId="25" fillId="0" borderId="13" xfId="0" applyFont="1" applyBorder="1" applyAlignment="1" applyProtection="1">
      <alignment horizontal="center" vertical="center" shrinkToFit="1"/>
      <protection locked="0"/>
    </xf>
    <xf numFmtId="0" fontId="25" fillId="0" borderId="31" xfId="0" applyFont="1" applyBorder="1" applyAlignment="1" applyProtection="1">
      <alignment horizontal="center" vertical="center" shrinkToFit="1"/>
      <protection locked="0"/>
    </xf>
    <xf numFmtId="0" fontId="25" fillId="0" borderId="32" xfId="0" applyFont="1" applyBorder="1" applyAlignment="1" applyProtection="1">
      <alignment horizontal="center" vertical="center" shrinkToFit="1"/>
      <protection locked="0"/>
    </xf>
    <xf numFmtId="0" fontId="3" fillId="3" borderId="6" xfId="0" applyFont="1" applyFill="1" applyBorder="1" applyAlignment="1">
      <alignment horizontal="center" vertical="center"/>
    </xf>
    <xf numFmtId="0" fontId="3" fillId="3" borderId="2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33" xfId="0" applyFont="1" applyFill="1" applyBorder="1" applyAlignment="1">
      <alignment horizontal="center" vertical="center"/>
    </xf>
    <xf numFmtId="0" fontId="3" fillId="3" borderId="34" xfId="0" applyFont="1" applyFill="1" applyBorder="1" applyAlignment="1">
      <alignment horizontal="center" vertical="center"/>
    </xf>
    <xf numFmtId="0" fontId="3" fillId="3" borderId="32" xfId="0" applyFont="1" applyFill="1" applyBorder="1" applyAlignment="1">
      <alignment horizontal="center" vertical="center"/>
    </xf>
    <xf numFmtId="0" fontId="3" fillId="0" borderId="26" xfId="0" applyFont="1" applyBorder="1" applyAlignment="1" applyProtection="1">
      <alignment horizontal="center" vertical="center"/>
      <protection locked="0"/>
    </xf>
    <xf numFmtId="0" fontId="3" fillId="0" borderId="29" xfId="0" applyFont="1" applyBorder="1" applyAlignment="1" applyProtection="1">
      <alignment horizontal="center" vertical="center"/>
      <protection locked="0"/>
    </xf>
    <xf numFmtId="0" fontId="3" fillId="0" borderId="36" xfId="0" applyFont="1" applyBorder="1" applyAlignment="1" applyProtection="1">
      <alignment horizontal="center" vertical="center"/>
      <protection locked="0"/>
    </xf>
    <xf numFmtId="0" fontId="3" fillId="0" borderId="48" xfId="0" applyFont="1" applyBorder="1" applyAlignment="1" applyProtection="1">
      <alignment horizontal="center" vertical="center"/>
      <protection locked="0"/>
    </xf>
    <xf numFmtId="0" fontId="3" fillId="0" borderId="50" xfId="0" applyFont="1" applyBorder="1" applyAlignment="1" applyProtection="1">
      <alignment horizontal="center" vertical="center"/>
      <protection locked="0"/>
    </xf>
    <xf numFmtId="0" fontId="3" fillId="0" borderId="52" xfId="0" applyFont="1" applyBorder="1" applyAlignment="1" applyProtection="1">
      <alignment horizontal="center" vertical="center"/>
      <protection locked="0"/>
    </xf>
    <xf numFmtId="0" fontId="3" fillId="0" borderId="54" xfId="0" applyFont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 wrapText="1"/>
    </xf>
    <xf numFmtId="0" fontId="3" fillId="0" borderId="21" xfId="0" applyFont="1" applyBorder="1" applyAlignment="1" applyProtection="1">
      <alignment horizontal="center" vertical="center"/>
      <protection locked="0"/>
    </xf>
    <xf numFmtId="0" fontId="3" fillId="0" borderId="23" xfId="0" applyFont="1" applyBorder="1" applyAlignment="1">
      <alignment horizontal="center" vertical="center"/>
    </xf>
    <xf numFmtId="0" fontId="3" fillId="0" borderId="55" xfId="0" applyFont="1" applyBorder="1" applyAlignment="1" applyProtection="1">
      <alignment horizontal="center" vertical="center" wrapText="1"/>
      <protection locked="0"/>
    </xf>
    <xf numFmtId="0" fontId="3" fillId="0" borderId="56" xfId="0" applyFont="1" applyBorder="1" applyAlignment="1" applyProtection="1">
      <alignment horizontal="center" vertical="center" wrapText="1"/>
      <protection locked="0"/>
    </xf>
    <xf numFmtId="0" fontId="3" fillId="0" borderId="57" xfId="0" applyFont="1" applyBorder="1" applyAlignment="1" applyProtection="1">
      <alignment horizontal="center" vertical="center" wrapText="1"/>
      <protection locked="0"/>
    </xf>
    <xf numFmtId="0" fontId="3" fillId="0" borderId="55" xfId="0" applyFont="1" applyBorder="1" applyAlignment="1" applyProtection="1">
      <alignment horizontal="center" vertical="center"/>
      <protection locked="0"/>
    </xf>
    <xf numFmtId="0" fontId="3" fillId="0" borderId="57" xfId="0" applyFont="1" applyBorder="1" applyAlignment="1" applyProtection="1">
      <alignment horizontal="center" vertical="center"/>
      <protection locked="0"/>
    </xf>
    <xf numFmtId="0" fontId="3" fillId="0" borderId="56" xfId="0" applyFont="1" applyBorder="1" applyAlignment="1" applyProtection="1">
      <alignment horizontal="center" vertical="center"/>
      <protection locked="0"/>
    </xf>
    <xf numFmtId="0" fontId="3" fillId="0" borderId="58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 vertical="center" wrapText="1"/>
    </xf>
    <xf numFmtId="0" fontId="3" fillId="0" borderId="43" xfId="0" applyFont="1" applyBorder="1" applyAlignment="1">
      <alignment horizontal="center" vertical="center" wrapText="1"/>
    </xf>
    <xf numFmtId="0" fontId="3" fillId="0" borderId="44" xfId="0" applyFont="1" applyBorder="1" applyAlignment="1">
      <alignment horizontal="center" vertical="center" wrapText="1"/>
    </xf>
    <xf numFmtId="0" fontId="3" fillId="0" borderId="42" xfId="0" applyFont="1" applyBorder="1" applyAlignment="1" applyProtection="1">
      <alignment horizontal="center" vertical="center"/>
      <protection locked="0"/>
    </xf>
    <xf numFmtId="0" fontId="3" fillId="0" borderId="43" xfId="0" applyFont="1" applyBorder="1" applyAlignment="1" applyProtection="1">
      <alignment horizontal="center" vertical="center"/>
      <protection locked="0"/>
    </xf>
    <xf numFmtId="0" fontId="3" fillId="0" borderId="44" xfId="0" applyFont="1" applyBorder="1" applyAlignment="1" applyProtection="1">
      <alignment horizontal="center" vertical="center"/>
      <protection locked="0"/>
    </xf>
    <xf numFmtId="0" fontId="19" fillId="3" borderId="46" xfId="0" applyFont="1" applyFill="1" applyBorder="1" applyAlignment="1">
      <alignment horizontal="center" vertical="center"/>
    </xf>
    <xf numFmtId="0" fontId="19" fillId="3" borderId="5" xfId="0" applyFont="1" applyFill="1" applyBorder="1" applyAlignment="1">
      <alignment horizontal="center" vertical="center"/>
    </xf>
    <xf numFmtId="0" fontId="19" fillId="3" borderId="35" xfId="0" applyFont="1" applyFill="1" applyBorder="1" applyAlignment="1">
      <alignment horizontal="center" vertical="center"/>
    </xf>
    <xf numFmtId="0" fontId="19" fillId="3" borderId="34" xfId="0" applyFont="1" applyFill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33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34" xfId="0" applyFont="1" applyBorder="1" applyAlignment="1">
      <alignment horizontal="center" vertical="center"/>
    </xf>
    <xf numFmtId="0" fontId="20" fillId="3" borderId="46" xfId="0" applyFont="1" applyFill="1" applyBorder="1" applyAlignment="1">
      <alignment horizontal="center" vertical="center"/>
    </xf>
    <xf numFmtId="0" fontId="21" fillId="3" borderId="5" xfId="0" applyFont="1" applyFill="1" applyBorder="1" applyAlignment="1">
      <alignment horizontal="center" vertical="center"/>
    </xf>
    <xf numFmtId="0" fontId="21" fillId="3" borderId="10" xfId="0" applyFont="1" applyFill="1" applyBorder="1" applyAlignment="1">
      <alignment horizontal="center" vertical="center"/>
    </xf>
    <xf numFmtId="0" fontId="21" fillId="3" borderId="28" xfId="0" applyFont="1" applyFill="1" applyBorder="1" applyAlignment="1">
      <alignment horizontal="center" vertical="center"/>
    </xf>
    <xf numFmtId="0" fontId="21" fillId="3" borderId="0" xfId="0" applyFont="1" applyFill="1" applyAlignment="1">
      <alignment horizontal="center" vertical="center"/>
    </xf>
    <xf numFmtId="0" fontId="21" fillId="3" borderId="23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8" xfId="0" applyFont="1" applyFill="1" applyBorder="1" applyAlignment="1">
      <alignment horizontal="center" vertical="center"/>
    </xf>
    <xf numFmtId="0" fontId="10" fillId="2" borderId="19" xfId="0" applyFont="1" applyFill="1" applyBorder="1" applyAlignment="1">
      <alignment horizontal="center" vertical="center"/>
    </xf>
    <xf numFmtId="0" fontId="18" fillId="3" borderId="59" xfId="0" applyFont="1" applyFill="1" applyBorder="1" applyAlignment="1">
      <alignment horizontal="center" vertical="center"/>
    </xf>
    <xf numFmtId="0" fontId="18" fillId="3" borderId="60" xfId="0" applyFont="1" applyFill="1" applyBorder="1" applyAlignment="1">
      <alignment horizontal="center" vertical="center"/>
    </xf>
    <xf numFmtId="0" fontId="10" fillId="3" borderId="44" xfId="0" applyFont="1" applyFill="1" applyBorder="1" applyAlignment="1">
      <alignment horizontal="center" vertical="center"/>
    </xf>
    <xf numFmtId="0" fontId="10" fillId="3" borderId="9" xfId="0" applyFont="1" applyFill="1" applyBorder="1" applyAlignment="1">
      <alignment horizontal="center" vertical="center"/>
    </xf>
    <xf numFmtId="0" fontId="10" fillId="3" borderId="42" xfId="0" applyFont="1" applyFill="1" applyBorder="1" applyAlignment="1">
      <alignment horizontal="center" vertical="center"/>
    </xf>
    <xf numFmtId="0" fontId="10" fillId="3" borderId="61" xfId="0" applyFont="1" applyFill="1" applyBorder="1" applyAlignment="1">
      <alignment horizontal="center" vertical="center"/>
    </xf>
    <xf numFmtId="0" fontId="10" fillId="3" borderId="19" xfId="0" applyFont="1" applyFill="1" applyBorder="1" applyAlignment="1">
      <alignment horizontal="center" vertical="center"/>
    </xf>
    <xf numFmtId="0" fontId="10" fillId="3" borderId="62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 shrinkToFit="1"/>
    </xf>
    <xf numFmtId="0" fontId="3" fillId="2" borderId="0" xfId="0" applyFont="1" applyFill="1" applyAlignment="1">
      <alignment horizontal="center" vertical="center" shrinkToFit="1"/>
    </xf>
    <xf numFmtId="0" fontId="3" fillId="2" borderId="23" xfId="0" applyFont="1" applyFill="1" applyBorder="1" applyAlignment="1">
      <alignment horizontal="center" vertical="center" shrinkToFit="1"/>
    </xf>
    <xf numFmtId="0" fontId="11" fillId="0" borderId="5" xfId="0" applyFont="1" applyBorder="1" applyAlignment="1" applyProtection="1">
      <alignment horizontal="center" vertical="center"/>
      <protection locked="0"/>
    </xf>
    <xf numFmtId="0" fontId="11" fillId="0" borderId="34" xfId="0" applyFont="1" applyBorder="1" applyAlignment="1" applyProtection="1">
      <alignment horizontal="center" vertical="center"/>
      <protection locked="0"/>
    </xf>
    <xf numFmtId="0" fontId="10" fillId="0" borderId="6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10" fillId="0" borderId="34" xfId="0" applyFont="1" applyBorder="1" applyAlignment="1">
      <alignment horizontal="center" vertical="center"/>
    </xf>
    <xf numFmtId="0" fontId="10" fillId="0" borderId="32" xfId="0" applyFont="1" applyBorder="1" applyAlignment="1">
      <alignment horizontal="center" vertical="center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10" xfId="0" applyFont="1" applyBorder="1" applyAlignment="1" applyProtection="1">
      <alignment horizontal="center" vertical="center"/>
      <protection locked="0"/>
    </xf>
    <xf numFmtId="0" fontId="3" fillId="0" borderId="17" xfId="0" applyFont="1" applyBorder="1" applyAlignment="1">
      <alignment horizontal="left" vertical="top"/>
    </xf>
    <xf numFmtId="0" fontId="3" fillId="0" borderId="0" xfId="0" applyFont="1" applyAlignment="1">
      <alignment horizontal="left" vertical="top"/>
    </xf>
    <xf numFmtId="0" fontId="3" fillId="0" borderId="26" xfId="0" applyFont="1" applyBorder="1" applyAlignment="1">
      <alignment horizontal="left" vertical="top"/>
    </xf>
    <xf numFmtId="0" fontId="3" fillId="0" borderId="20" xfId="0" applyFont="1" applyBorder="1" applyAlignment="1">
      <alignment horizontal="left" vertical="top"/>
    </xf>
    <xf numFmtId="0" fontId="3" fillId="0" borderId="21" xfId="0" applyFont="1" applyBorder="1" applyAlignment="1">
      <alignment horizontal="left" vertical="top"/>
    </xf>
    <xf numFmtId="0" fontId="3" fillId="0" borderId="76" xfId="0" applyFont="1" applyBorder="1" applyAlignment="1" applyProtection="1">
      <alignment horizontal="center" vertical="center"/>
      <protection locked="0"/>
    </xf>
    <xf numFmtId="0" fontId="3" fillId="0" borderId="68" xfId="0" applyFont="1" applyBorder="1" applyAlignment="1" applyProtection="1">
      <alignment horizontal="center" vertical="center"/>
      <protection locked="0"/>
    </xf>
    <xf numFmtId="0" fontId="3" fillId="0" borderId="69" xfId="0" applyFont="1" applyBorder="1" applyAlignment="1" applyProtection="1">
      <alignment horizontal="center" vertical="center"/>
      <protection locked="0"/>
    </xf>
    <xf numFmtId="0" fontId="3" fillId="0" borderId="56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73" xfId="0" applyFont="1" applyBorder="1" applyAlignment="1" applyProtection="1">
      <alignment horizontal="center" vertical="center"/>
      <protection locked="0"/>
    </xf>
    <xf numFmtId="0" fontId="3" fillId="0" borderId="74" xfId="0" applyFont="1" applyBorder="1" applyAlignment="1" applyProtection="1">
      <alignment horizontal="center" vertical="center"/>
      <protection locked="0"/>
    </xf>
    <xf numFmtId="0" fontId="3" fillId="0" borderId="75" xfId="0" applyFont="1" applyBorder="1" applyAlignment="1" applyProtection="1">
      <alignment horizontal="center" vertical="center"/>
      <protection locked="0"/>
    </xf>
    <xf numFmtId="0" fontId="3" fillId="0" borderId="19" xfId="0" applyFont="1" applyBorder="1" applyAlignment="1">
      <alignment horizontal="center" vertical="center"/>
    </xf>
    <xf numFmtId="0" fontId="3" fillId="0" borderId="60" xfId="0" applyFont="1" applyBorder="1" applyAlignment="1">
      <alignment horizontal="center" vertical="center"/>
    </xf>
    <xf numFmtId="0" fontId="3" fillId="0" borderId="71" xfId="0" applyFont="1" applyBorder="1" applyAlignment="1">
      <alignment horizontal="center" vertical="center"/>
    </xf>
    <xf numFmtId="0" fontId="3" fillId="0" borderId="72" xfId="0" applyFont="1" applyBorder="1" applyAlignment="1">
      <alignment horizontal="center" vertical="center"/>
    </xf>
    <xf numFmtId="0" fontId="11" fillId="0" borderId="18" xfId="0" applyFont="1" applyBorder="1" applyAlignment="1">
      <alignment horizontal="left" vertical="center" shrinkToFit="1"/>
    </xf>
    <xf numFmtId="0" fontId="11" fillId="0" borderId="19" xfId="0" applyFont="1" applyBorder="1" applyAlignment="1">
      <alignment horizontal="left" vertical="center" shrinkToFit="1"/>
    </xf>
    <xf numFmtId="0" fontId="11" fillId="0" borderId="70" xfId="0" applyFont="1" applyBorder="1" applyAlignment="1">
      <alignment horizontal="left" vertical="center" shrinkToFit="1"/>
    </xf>
    <xf numFmtId="0" fontId="11" fillId="0" borderId="71" xfId="0" applyFont="1" applyBorder="1" applyAlignment="1">
      <alignment horizontal="left" vertical="center" shrinkToFit="1"/>
    </xf>
    <xf numFmtId="0" fontId="10" fillId="0" borderId="25" xfId="0" applyFont="1" applyBorder="1" applyAlignment="1" applyProtection="1">
      <alignment horizontal="left" vertical="top"/>
      <protection locked="0"/>
    </xf>
    <xf numFmtId="0" fontId="10" fillId="0" borderId="26" xfId="0" applyFont="1" applyBorder="1" applyAlignment="1" applyProtection="1">
      <alignment horizontal="left" vertical="top"/>
      <protection locked="0"/>
    </xf>
    <xf numFmtId="0" fontId="10" fillId="0" borderId="29" xfId="0" applyFont="1" applyBorder="1" applyAlignment="1" applyProtection="1">
      <alignment horizontal="left" vertical="top"/>
      <protection locked="0"/>
    </xf>
    <xf numFmtId="0" fontId="10" fillId="0" borderId="28" xfId="0" applyFont="1" applyBorder="1" applyAlignment="1" applyProtection="1">
      <alignment horizontal="left" vertical="top"/>
      <protection locked="0"/>
    </xf>
    <xf numFmtId="0" fontId="10" fillId="0" borderId="0" xfId="0" applyFont="1" applyAlignment="1" applyProtection="1">
      <alignment horizontal="left" vertical="top"/>
      <protection locked="0"/>
    </xf>
    <xf numFmtId="0" fontId="10" fillId="0" borderId="23" xfId="0" applyFont="1" applyBorder="1" applyAlignment="1" applyProtection="1">
      <alignment horizontal="left" vertical="top"/>
      <protection locked="0"/>
    </xf>
    <xf numFmtId="0" fontId="10" fillId="0" borderId="35" xfId="0" applyFont="1" applyBorder="1" applyAlignment="1" applyProtection="1">
      <alignment horizontal="left" vertical="top"/>
      <protection locked="0"/>
    </xf>
    <xf numFmtId="0" fontId="10" fillId="0" borderId="34" xfId="0" applyFont="1" applyBorder="1" applyAlignment="1" applyProtection="1">
      <alignment horizontal="left" vertical="top"/>
      <protection locked="0"/>
    </xf>
    <xf numFmtId="0" fontId="10" fillId="0" borderId="36" xfId="0" applyFont="1" applyBorder="1" applyAlignment="1" applyProtection="1">
      <alignment horizontal="left" vertical="top"/>
      <protection locked="0"/>
    </xf>
    <xf numFmtId="0" fontId="3" fillId="0" borderId="63" xfId="0" applyFont="1" applyBorder="1" applyAlignment="1">
      <alignment horizontal="center" vertical="center"/>
    </xf>
    <xf numFmtId="0" fontId="3" fillId="0" borderId="65" xfId="0" applyFont="1" applyBorder="1" applyAlignment="1">
      <alignment horizontal="center" vertical="center"/>
    </xf>
    <xf numFmtId="0" fontId="3" fillId="0" borderId="64" xfId="0" applyFont="1" applyBorder="1" applyAlignment="1">
      <alignment horizontal="right" vertical="center"/>
    </xf>
    <xf numFmtId="0" fontId="3" fillId="0" borderId="56" xfId="0" applyFont="1" applyBorder="1" applyAlignment="1">
      <alignment horizontal="right" vertical="center"/>
    </xf>
    <xf numFmtId="0" fontId="3" fillId="0" borderId="66" xfId="0" applyFont="1" applyBorder="1" applyAlignment="1">
      <alignment horizontal="right" vertical="center"/>
    </xf>
    <xf numFmtId="0" fontId="3" fillId="0" borderId="21" xfId="0" applyFont="1" applyBorder="1" applyAlignment="1">
      <alignment horizontal="right" vertical="center"/>
    </xf>
    <xf numFmtId="0" fontId="3" fillId="0" borderId="67" xfId="0" applyFont="1" applyBorder="1" applyAlignment="1" applyProtection="1">
      <alignment horizontal="center" vertical="center"/>
      <protection locked="0"/>
    </xf>
    <xf numFmtId="0" fontId="3" fillId="0" borderId="48" xfId="0" applyFont="1" applyBorder="1" applyAlignment="1">
      <alignment horizontal="center" vertical="center"/>
    </xf>
    <xf numFmtId="0" fontId="3" fillId="0" borderId="52" xfId="0" applyFont="1" applyBorder="1" applyAlignment="1">
      <alignment horizontal="center" vertical="center"/>
    </xf>
    <xf numFmtId="0" fontId="11" fillId="0" borderId="25" xfId="0" applyFont="1" applyBorder="1" applyAlignment="1">
      <alignment horizontal="left" vertical="center" shrinkToFit="1"/>
    </xf>
    <xf numFmtId="0" fontId="11" fillId="0" borderId="26" xfId="0" applyFont="1" applyBorder="1" applyAlignment="1">
      <alignment horizontal="left" vertical="center" shrinkToFit="1"/>
    </xf>
    <xf numFmtId="0" fontId="11" fillId="0" borderId="7" xfId="0" applyFont="1" applyBorder="1" applyAlignment="1">
      <alignment horizontal="left" vertical="center" shrinkToFit="1"/>
    </xf>
    <xf numFmtId="0" fontId="11" fillId="0" borderId="28" xfId="0" applyFont="1" applyBorder="1" applyAlignment="1">
      <alignment horizontal="left" vertical="center" shrinkToFit="1"/>
    </xf>
    <xf numFmtId="0" fontId="11" fillId="0" borderId="0" xfId="0" applyFont="1" applyAlignment="1">
      <alignment horizontal="left" vertical="center" shrinkToFit="1"/>
    </xf>
    <xf numFmtId="0" fontId="11" fillId="0" borderId="13" xfId="0" applyFont="1" applyBorder="1" applyAlignment="1">
      <alignment horizontal="left" vertical="center" shrinkToFit="1"/>
    </xf>
    <xf numFmtId="0" fontId="11" fillId="0" borderId="65" xfId="0" applyFont="1" applyBorder="1" applyAlignment="1">
      <alignment horizontal="left" vertical="center" shrinkToFit="1"/>
    </xf>
    <xf numFmtId="0" fontId="11" fillId="0" borderId="21" xfId="0" applyFont="1" applyBorder="1" applyAlignment="1">
      <alignment horizontal="left" vertical="center" shrinkToFit="1"/>
    </xf>
    <xf numFmtId="0" fontId="11" fillId="0" borderId="22" xfId="0" applyFont="1" applyBorder="1" applyAlignment="1">
      <alignment horizontal="left" vertical="center" shrinkToFit="1"/>
    </xf>
    <xf numFmtId="0" fontId="11" fillId="0" borderId="4" xfId="0" applyFont="1" applyBorder="1" applyAlignment="1" applyProtection="1">
      <alignment horizontal="center" vertical="center" shrinkToFit="1"/>
      <protection locked="0"/>
    </xf>
    <xf numFmtId="0" fontId="11" fillId="0" borderId="5" xfId="0" applyFont="1" applyBorder="1" applyAlignment="1" applyProtection="1">
      <alignment horizontal="center" vertical="center" shrinkToFit="1"/>
      <protection locked="0"/>
    </xf>
    <xf numFmtId="0" fontId="11" fillId="0" borderId="20" xfId="0" applyFont="1" applyBorder="1" applyAlignment="1" applyProtection="1">
      <alignment horizontal="center" vertical="center" shrinkToFit="1"/>
      <protection locked="0"/>
    </xf>
    <xf numFmtId="0" fontId="11" fillId="0" borderId="21" xfId="0" applyFont="1" applyBorder="1" applyAlignment="1" applyProtection="1">
      <alignment horizontal="center" vertical="center" shrinkToFit="1"/>
      <protection locked="0"/>
    </xf>
    <xf numFmtId="0" fontId="27" fillId="0" borderId="5" xfId="0" applyFont="1" applyBorder="1" applyAlignment="1">
      <alignment horizontal="center" vertical="center" wrapText="1"/>
    </xf>
    <xf numFmtId="0" fontId="27" fillId="0" borderId="0" xfId="0" applyFont="1" applyAlignment="1">
      <alignment horizontal="center" vertical="center"/>
    </xf>
    <xf numFmtId="0" fontId="27" fillId="0" borderId="21" xfId="0" applyFont="1" applyBorder="1" applyAlignment="1">
      <alignment horizontal="center" vertical="center"/>
    </xf>
    <xf numFmtId="0" fontId="28" fillId="0" borderId="5" xfId="0" applyFont="1" applyBorder="1" applyAlignment="1">
      <alignment horizontal="center" vertical="center" wrapText="1"/>
    </xf>
    <xf numFmtId="0" fontId="28" fillId="0" borderId="5" xfId="0" applyFont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8" fillId="0" borderId="21" xfId="0" applyFont="1" applyBorder="1" applyAlignment="1">
      <alignment horizontal="center" vertical="center"/>
    </xf>
    <xf numFmtId="0" fontId="22" fillId="0" borderId="26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2" fillId="0" borderId="34" xfId="0" applyFont="1" applyBorder="1" applyAlignment="1">
      <alignment horizontal="center" vertical="center"/>
    </xf>
    <xf numFmtId="0" fontId="22" fillId="0" borderId="7" xfId="0" applyFont="1" applyBorder="1" applyAlignment="1">
      <alignment horizontal="center" vertical="center"/>
    </xf>
    <xf numFmtId="0" fontId="22" fillId="0" borderId="13" xfId="0" applyFont="1" applyBorder="1" applyAlignment="1">
      <alignment horizontal="center" vertical="center"/>
    </xf>
    <xf numFmtId="0" fontId="22" fillId="0" borderId="32" xfId="0" applyFont="1" applyBorder="1" applyAlignment="1">
      <alignment horizontal="center" vertical="center"/>
    </xf>
    <xf numFmtId="0" fontId="3" fillId="0" borderId="58" xfId="0" applyFont="1" applyBorder="1" applyAlignment="1">
      <alignment horizontal="left" vertical="center"/>
    </xf>
    <xf numFmtId="0" fontId="3" fillId="0" borderId="27" xfId="0" applyFont="1" applyBorder="1" applyAlignment="1">
      <alignment horizontal="left" vertical="center"/>
    </xf>
    <xf numFmtId="0" fontId="3" fillId="0" borderId="24" xfId="0" applyFont="1" applyBorder="1" applyAlignment="1" applyProtection="1">
      <alignment horizontal="center" vertical="center"/>
      <protection locked="0"/>
    </xf>
    <xf numFmtId="0" fontId="3" fillId="3" borderId="37" xfId="0" applyFont="1" applyFill="1" applyBorder="1" applyAlignment="1">
      <alignment horizontal="center" vertical="center" wrapText="1"/>
    </xf>
    <xf numFmtId="0" fontId="3" fillId="3" borderId="38" xfId="0" applyFont="1" applyFill="1" applyBorder="1" applyAlignment="1">
      <alignment horizontal="center" vertical="center" wrapText="1"/>
    </xf>
    <xf numFmtId="0" fontId="3" fillId="3" borderId="40" xfId="0" applyFont="1" applyFill="1" applyBorder="1" applyAlignment="1">
      <alignment horizontal="center" vertical="center" wrapText="1"/>
    </xf>
    <xf numFmtId="0" fontId="3" fillId="0" borderId="39" xfId="0" applyFont="1" applyBorder="1" applyAlignment="1" applyProtection="1">
      <alignment horizontal="center" vertical="center" wrapText="1"/>
      <protection locked="0"/>
    </xf>
    <xf numFmtId="0" fontId="3" fillId="0" borderId="38" xfId="0" applyFont="1" applyBorder="1" applyAlignment="1" applyProtection="1">
      <alignment horizontal="center" vertical="center" wrapText="1"/>
      <protection locked="0"/>
    </xf>
    <xf numFmtId="0" fontId="3" fillId="0" borderId="41" xfId="0" applyFont="1" applyBorder="1" applyAlignment="1" applyProtection="1">
      <alignment horizontal="center" vertical="center" wrapText="1"/>
      <protection locked="0"/>
    </xf>
    <xf numFmtId="0" fontId="3" fillId="0" borderId="4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65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23" fillId="0" borderId="34" xfId="0" applyFont="1" applyBorder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10" fillId="0" borderId="15" xfId="0" applyFont="1" applyBorder="1" applyAlignment="1" applyProtection="1">
      <alignment horizontal="center" vertical="center"/>
      <protection locked="0"/>
    </xf>
    <xf numFmtId="0" fontId="10" fillId="0" borderId="4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12" fillId="3" borderId="0" xfId="0" applyFont="1" applyFill="1" applyAlignment="1">
      <alignment horizontal="center" vertical="center" shrinkToFi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</cellXfs>
  <cellStyles count="1">
    <cellStyle name="標準" xfId="0" builtinId="0"/>
  </cellStyles>
  <dxfs count="12">
    <dxf>
      <fill>
        <patternFill>
          <bgColor theme="5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14008</xdr:colOff>
      <xdr:row>12</xdr:row>
      <xdr:rowOff>3810</xdr:rowOff>
    </xdr:from>
    <xdr:to>
      <xdr:col>13</xdr:col>
      <xdr:colOff>191062</xdr:colOff>
      <xdr:row>17</xdr:row>
      <xdr:rowOff>62641</xdr:rowOff>
    </xdr:to>
    <xdr:sp macro="" textlink="">
      <xdr:nvSpPr>
        <xdr:cNvPr id="2" name="右中かっこ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 flipH="1">
          <a:off x="3776383" y="1937385"/>
          <a:ext cx="177054" cy="535081"/>
        </a:xfrm>
        <a:prstGeom prst="rightBrace">
          <a:avLst>
            <a:gd name="adj1" fmla="val 8333"/>
            <a:gd name="adj2" fmla="val 42636"/>
          </a:avLst>
        </a:prstGeom>
        <a:noFill/>
        <a:ln w="12700" cap="flat" cmpd="sng" algn="ctr">
          <a:solidFill>
            <a:sysClr val="windowText" lastClr="000000"/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11</xdr:col>
      <xdr:colOff>30480</xdr:colOff>
      <xdr:row>12</xdr:row>
      <xdr:rowOff>7620</xdr:rowOff>
    </xdr:from>
    <xdr:to>
      <xdr:col>12</xdr:col>
      <xdr:colOff>1794</xdr:colOff>
      <xdr:row>17</xdr:row>
      <xdr:rowOff>66451</xdr:rowOff>
    </xdr:to>
    <xdr:sp macro="" textlink="">
      <xdr:nvSpPr>
        <xdr:cNvPr id="3" name="右中かっこ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3221355" y="1941195"/>
          <a:ext cx="180864" cy="535081"/>
        </a:xfrm>
        <a:prstGeom prst="rightBrace">
          <a:avLst>
            <a:gd name="adj1" fmla="val 8333"/>
            <a:gd name="adj2" fmla="val 42636"/>
          </a:avLst>
        </a:prstGeom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absolute">
    <xdr:from>
      <xdr:col>2</xdr:col>
      <xdr:colOff>388620</xdr:colOff>
      <xdr:row>1</xdr:row>
      <xdr:rowOff>38931</xdr:rowOff>
    </xdr:from>
    <xdr:to>
      <xdr:col>5</xdr:col>
      <xdr:colOff>60960</xdr:colOff>
      <xdr:row>3</xdr:row>
      <xdr:rowOff>136717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245870" y="324681"/>
          <a:ext cx="443865" cy="40258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000">
              <a:latin typeface="BIZ UD明朝 Medium" panose="02020500000000000000" pitchFamily="17" charset="-128"/>
              <a:ea typeface="BIZ UD明朝 Medium" panose="02020500000000000000" pitchFamily="17" charset="-128"/>
            </a:rPr>
            <a:t>退</a:t>
          </a:r>
        </a:p>
      </xdr:txBody>
    </xdr:sp>
    <xdr:clientData/>
  </xdr:twoCellAnchor>
  <xdr:twoCellAnchor editAs="absolute">
    <xdr:from>
      <xdr:col>5</xdr:col>
      <xdr:colOff>175260</xdr:colOff>
      <xdr:row>1</xdr:row>
      <xdr:rowOff>34144</xdr:rowOff>
    </xdr:from>
    <xdr:to>
      <xdr:col>7</xdr:col>
      <xdr:colOff>45720</xdr:colOff>
      <xdr:row>3</xdr:row>
      <xdr:rowOff>131930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804035" y="319894"/>
          <a:ext cx="441960" cy="40258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000">
              <a:latin typeface="BIZ UD明朝 Medium" panose="02020500000000000000" pitchFamily="17" charset="-128"/>
              <a:ea typeface="BIZ UD明朝 Medium" panose="02020500000000000000" pitchFamily="17" charset="-128"/>
            </a:rPr>
            <a:t>転</a:t>
          </a:r>
        </a:p>
      </xdr:txBody>
    </xdr:sp>
    <xdr:clientData/>
  </xdr:twoCellAnchor>
  <xdr:twoCellAnchor editAs="absolute">
    <xdr:from>
      <xdr:col>7</xdr:col>
      <xdr:colOff>182587</xdr:colOff>
      <xdr:row>1</xdr:row>
      <xdr:rowOff>31604</xdr:rowOff>
    </xdr:from>
    <xdr:to>
      <xdr:col>9</xdr:col>
      <xdr:colOff>53047</xdr:colOff>
      <xdr:row>3</xdr:row>
      <xdr:rowOff>129390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2382862" y="317354"/>
          <a:ext cx="441960" cy="40258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000">
              <a:latin typeface="BIZ UD明朝 Medium" panose="02020500000000000000" pitchFamily="17" charset="-128"/>
              <a:ea typeface="BIZ UD明朝 Medium" panose="02020500000000000000" pitchFamily="17" charset="-128"/>
            </a:rPr>
            <a:t>留</a:t>
          </a:r>
          <a:endParaRPr kumimoji="1" lang="en-US" altLang="ja-JP" sz="2000"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endParaRPr kumimoji="1" lang="ja-JP" altLang="en-US" sz="2000">
            <a:latin typeface="BIZ UD明朝 Medium" panose="02020500000000000000" pitchFamily="17" charset="-128"/>
            <a:ea typeface="BIZ UD明朝 Medium" panose="02020500000000000000" pitchFamily="17" charset="-128"/>
          </a:endParaRPr>
        </a:p>
      </xdr:txBody>
    </xdr:sp>
    <xdr:clientData/>
  </xdr:twoCellAnchor>
  <xdr:twoCellAnchor editAs="absolute">
    <xdr:from>
      <xdr:col>11</xdr:col>
      <xdr:colOff>2128</xdr:colOff>
      <xdr:row>0</xdr:row>
      <xdr:rowOff>193526</xdr:rowOff>
    </xdr:from>
    <xdr:to>
      <xdr:col>16</xdr:col>
      <xdr:colOff>66924</xdr:colOff>
      <xdr:row>2</xdr:row>
      <xdr:rowOff>21742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3208878" y="193526"/>
          <a:ext cx="1250129" cy="26213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solidFill>
                <a:srgbClr val="FF0000"/>
              </a:solidFill>
              <a:latin typeface="AR P丸ゴシック体M" panose="020B0600010101010101" pitchFamily="50" charset="-128"/>
              <a:ea typeface="AR P丸ゴシック体M" panose="020B0600010101010101" pitchFamily="50" charset="-128"/>
            </a:rPr>
            <a:t>←退・転・留の入力</a:t>
          </a:r>
        </a:p>
      </xdr:txBody>
    </xdr:sp>
    <xdr:clientData fPrintsWithSheet="0"/>
  </xdr:twoCellAnchor>
  <xdr:twoCellAnchor editAs="absolute">
    <xdr:from>
      <xdr:col>12</xdr:col>
      <xdr:colOff>1905</xdr:colOff>
      <xdr:row>1</xdr:row>
      <xdr:rowOff>53379</xdr:rowOff>
    </xdr:from>
    <xdr:to>
      <xdr:col>17</xdr:col>
      <xdr:colOff>69215</xdr:colOff>
      <xdr:row>2</xdr:row>
      <xdr:rowOff>114937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3402330" y="339129"/>
          <a:ext cx="1248410" cy="21395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solidFill>
                <a:srgbClr val="FF0000"/>
              </a:solidFill>
              <a:latin typeface="AR P丸ゴシック体M" panose="020B0600010101010101" pitchFamily="50" charset="-128"/>
              <a:ea typeface="AR P丸ゴシック体M" panose="020B0600010101010101" pitchFamily="50" charset="-128"/>
            </a:rPr>
            <a:t>性別の入力↓</a:t>
          </a:r>
        </a:p>
      </xdr:txBody>
    </xdr:sp>
    <xdr:clientData fPrintsWithSheet="0"/>
  </xdr:twoCellAnchor>
  <xdr:twoCellAnchor editAs="absolute">
    <xdr:from>
      <xdr:col>38</xdr:col>
      <xdr:colOff>40005</xdr:colOff>
      <xdr:row>4</xdr:row>
      <xdr:rowOff>70684</xdr:rowOff>
    </xdr:from>
    <xdr:to>
      <xdr:col>40</xdr:col>
      <xdr:colOff>70485</xdr:colOff>
      <xdr:row>7</xdr:row>
      <xdr:rowOff>4381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9385088" y="800934"/>
          <a:ext cx="527897" cy="50519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>
              <a:latin typeface="BIZ UD明朝 Medium" panose="02020500000000000000" pitchFamily="17" charset="-128"/>
              <a:ea typeface="BIZ UD明朝 Medium" panose="02020500000000000000" pitchFamily="17" charset="-128"/>
            </a:rPr>
            <a:t>小</a:t>
          </a:r>
        </a:p>
        <a:p>
          <a:pPr algn="ctr"/>
          <a:r>
            <a:rPr kumimoji="1" lang="ja-JP" altLang="en-US" sz="1200">
              <a:latin typeface="BIZ UD明朝 Medium" panose="02020500000000000000" pitchFamily="17" charset="-128"/>
              <a:ea typeface="BIZ UD明朝 Medium" panose="02020500000000000000" pitchFamily="17" charset="-128"/>
            </a:rPr>
            <a:t>学校</a:t>
          </a:r>
        </a:p>
      </xdr:txBody>
    </xdr:sp>
    <xdr:clientData/>
  </xdr:twoCellAnchor>
  <xdr:twoCellAnchor editAs="absolute">
    <xdr:from>
      <xdr:col>39</xdr:col>
      <xdr:colOff>327660</xdr:colOff>
      <xdr:row>4</xdr:row>
      <xdr:rowOff>70685</xdr:rowOff>
    </xdr:from>
    <xdr:to>
      <xdr:col>41</xdr:col>
      <xdr:colOff>76200</xdr:colOff>
      <xdr:row>7</xdr:row>
      <xdr:rowOff>11207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9778577" y="800935"/>
          <a:ext cx="531706" cy="51202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>
              <a:latin typeface="BIZ UD明朝 Medium" panose="02020500000000000000" pitchFamily="17" charset="-128"/>
              <a:ea typeface="BIZ UD明朝 Medium" panose="02020500000000000000" pitchFamily="17" charset="-128"/>
            </a:rPr>
            <a:t>中</a:t>
          </a:r>
        </a:p>
        <a:p>
          <a:pPr algn="ctr"/>
          <a:r>
            <a:rPr kumimoji="1" lang="ja-JP" altLang="en-US" sz="1200">
              <a:latin typeface="BIZ UD明朝 Medium" panose="02020500000000000000" pitchFamily="17" charset="-128"/>
              <a:ea typeface="BIZ UD明朝 Medium" panose="02020500000000000000" pitchFamily="17" charset="-128"/>
            </a:rPr>
            <a:t>学校</a:t>
          </a:r>
        </a:p>
      </xdr:txBody>
    </xdr:sp>
    <xdr:clientData/>
  </xdr:twoCellAnchor>
  <xdr:twoCellAnchor editAs="absolute">
    <xdr:from>
      <xdr:col>40</xdr:col>
      <xdr:colOff>335280</xdr:colOff>
      <xdr:row>4</xdr:row>
      <xdr:rowOff>70683</xdr:rowOff>
    </xdr:from>
    <xdr:to>
      <xdr:col>42</xdr:col>
      <xdr:colOff>83820</xdr:colOff>
      <xdr:row>7</xdr:row>
      <xdr:rowOff>11206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10177780" y="800933"/>
          <a:ext cx="531707" cy="5120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>
              <a:latin typeface="BIZ UD明朝 Medium" panose="02020500000000000000" pitchFamily="17" charset="-128"/>
              <a:ea typeface="BIZ UD明朝 Medium" panose="02020500000000000000" pitchFamily="17" charset="-128"/>
            </a:rPr>
            <a:t>特別</a:t>
          </a:r>
          <a:endParaRPr kumimoji="1" lang="en-US" altLang="ja-JP" sz="1200"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pPr algn="ctr"/>
          <a:r>
            <a:rPr kumimoji="1" lang="ja-JP" altLang="en-US" sz="1200">
              <a:latin typeface="BIZ UD明朝 Medium" panose="02020500000000000000" pitchFamily="17" charset="-128"/>
              <a:ea typeface="BIZ UD明朝 Medium" panose="02020500000000000000" pitchFamily="17" charset="-128"/>
            </a:rPr>
            <a:t>支援</a:t>
          </a:r>
        </a:p>
      </xdr:txBody>
    </xdr:sp>
    <xdr:clientData/>
  </xdr:twoCellAnchor>
  <xdr:twoCellAnchor editAs="absolute">
    <xdr:from>
      <xdr:col>41</xdr:col>
      <xdr:colOff>325755</xdr:colOff>
      <xdr:row>4</xdr:row>
      <xdr:rowOff>63357</xdr:rowOff>
    </xdr:from>
    <xdr:to>
      <xdr:col>44</xdr:col>
      <xdr:colOff>55245</xdr:colOff>
      <xdr:row>7</xdr:row>
      <xdr:rowOff>10706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10579137" y="825357"/>
          <a:ext cx="547520" cy="5188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>
              <a:latin typeface="BIZ UD明朝 Medium" panose="02020500000000000000" pitchFamily="17" charset="-128"/>
              <a:ea typeface="BIZ UD明朝 Medium" panose="02020500000000000000" pitchFamily="17" charset="-128"/>
            </a:rPr>
            <a:t>養護</a:t>
          </a:r>
          <a:endParaRPr kumimoji="1" lang="en-US" altLang="ja-JP" sz="1200"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pPr algn="ctr"/>
          <a:r>
            <a:rPr kumimoji="1" lang="ja-JP" altLang="en-US" sz="1200">
              <a:latin typeface="BIZ UD明朝 Medium" panose="02020500000000000000" pitchFamily="17" charset="-128"/>
              <a:ea typeface="BIZ UD明朝 Medium" panose="02020500000000000000" pitchFamily="17" charset="-128"/>
            </a:rPr>
            <a:t>教諭</a:t>
          </a:r>
        </a:p>
      </xdr:txBody>
    </xdr:sp>
    <xdr:clientData/>
  </xdr:twoCellAnchor>
  <xdr:twoCellAnchor editAs="absolute">
    <xdr:from>
      <xdr:col>43</xdr:col>
      <xdr:colOff>140017</xdr:colOff>
      <xdr:row>4</xdr:row>
      <xdr:rowOff>70526</xdr:rowOff>
    </xdr:from>
    <xdr:to>
      <xdr:col>46</xdr:col>
      <xdr:colOff>55245</xdr:colOff>
      <xdr:row>7</xdr:row>
      <xdr:rowOff>11195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10998517" y="832526"/>
          <a:ext cx="553963" cy="5121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>
              <a:latin typeface="BIZ UD明朝 Medium" panose="02020500000000000000" pitchFamily="17" charset="-128"/>
              <a:ea typeface="BIZ UD明朝 Medium" panose="02020500000000000000" pitchFamily="17" charset="-128"/>
            </a:rPr>
            <a:t>栄養教諭</a:t>
          </a:r>
        </a:p>
      </xdr:txBody>
    </xdr:sp>
    <xdr:clientData/>
  </xdr:twoCellAnchor>
  <xdr:twoCellAnchor editAs="absolute">
    <xdr:from>
      <xdr:col>45</xdr:col>
      <xdr:colOff>135255</xdr:colOff>
      <xdr:row>4</xdr:row>
      <xdr:rowOff>70685</xdr:rowOff>
    </xdr:from>
    <xdr:to>
      <xdr:col>47</xdr:col>
      <xdr:colOff>69533</xdr:colOff>
      <xdr:row>7</xdr:row>
      <xdr:rowOff>11207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11419579" y="832685"/>
          <a:ext cx="539395" cy="51202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>
              <a:latin typeface="BIZ UD明朝 Medium" panose="02020500000000000000" pitchFamily="17" charset="-128"/>
              <a:ea typeface="BIZ UD明朝 Medium" panose="02020500000000000000" pitchFamily="17" charset="-128"/>
            </a:rPr>
            <a:t>司書教諭</a:t>
          </a:r>
        </a:p>
      </xdr:txBody>
    </xdr:sp>
    <xdr:clientData/>
  </xdr:twoCellAnchor>
  <xdr:twoCellAnchor editAs="absolute">
    <xdr:from>
      <xdr:col>41</xdr:col>
      <xdr:colOff>204788</xdr:colOff>
      <xdr:row>25</xdr:row>
      <xdr:rowOff>6593</xdr:rowOff>
    </xdr:from>
    <xdr:to>
      <xdr:col>43</xdr:col>
      <xdr:colOff>4762</xdr:colOff>
      <xdr:row>26</xdr:row>
      <xdr:rowOff>239426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10377488" y="3911843"/>
          <a:ext cx="400049" cy="3143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400">
              <a:latin typeface="BIZ UD明朝 Medium" panose="02020500000000000000" pitchFamily="17" charset="-128"/>
              <a:ea typeface="BIZ UD明朝 Medium" panose="02020500000000000000" pitchFamily="17" charset="-128"/>
            </a:rPr>
            <a:t>有</a:t>
          </a:r>
        </a:p>
      </xdr:txBody>
    </xdr:sp>
    <xdr:clientData/>
  </xdr:twoCellAnchor>
  <xdr:twoCellAnchor editAs="absolute">
    <xdr:from>
      <xdr:col>31</xdr:col>
      <xdr:colOff>187642</xdr:colOff>
      <xdr:row>24</xdr:row>
      <xdr:rowOff>6284</xdr:rowOff>
    </xdr:from>
    <xdr:to>
      <xdr:col>37</xdr:col>
      <xdr:colOff>35877</xdr:colOff>
      <xdr:row>26</xdr:row>
      <xdr:rowOff>33164</xdr:rowOff>
    </xdr:to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7774024" y="3889993"/>
          <a:ext cx="1271382" cy="22236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kumimoji="1" lang="ja-JP" altLang="en-US" sz="900">
              <a:solidFill>
                <a:srgbClr val="FF0000"/>
              </a:solidFill>
              <a:latin typeface="AR P丸ゴシック体M" panose="020B0600010101010101" pitchFamily="50" charset="-128"/>
              <a:ea typeface="AR P丸ゴシック体M" panose="020B0600010101010101" pitchFamily="50" charset="-128"/>
            </a:rPr>
            <a:t>配偶関係の入力↓</a:t>
          </a:r>
        </a:p>
      </xdr:txBody>
    </xdr:sp>
    <xdr:clientData fPrintsWithSheet="0"/>
  </xdr:twoCellAnchor>
  <xdr:twoCellAnchor editAs="absolute">
    <xdr:from>
      <xdr:col>45</xdr:col>
      <xdr:colOff>6668</xdr:colOff>
      <xdr:row>25</xdr:row>
      <xdr:rowOff>14877</xdr:rowOff>
    </xdr:from>
    <xdr:to>
      <xdr:col>46</xdr:col>
      <xdr:colOff>195262</xdr:colOff>
      <xdr:row>26</xdr:row>
      <xdr:rowOff>247710</xdr:rowOff>
    </xdr:to>
    <xdr:sp macro="" textlink="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1198543" y="3920127"/>
          <a:ext cx="398144" cy="3143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400">
              <a:latin typeface="BIZ UD明朝 Medium" panose="02020500000000000000" pitchFamily="17" charset="-128"/>
              <a:ea typeface="BIZ UD明朝 Medium" panose="02020500000000000000" pitchFamily="17" charset="-128"/>
            </a:rPr>
            <a:t>無</a:t>
          </a:r>
        </a:p>
      </xdr:txBody>
    </xdr:sp>
    <xdr:clientData/>
  </xdr:twoCellAnchor>
  <xdr:twoCellAnchor>
    <xdr:from>
      <xdr:col>38</xdr:col>
      <xdr:colOff>30480</xdr:colOff>
      <xdr:row>0</xdr:row>
      <xdr:rowOff>42824</xdr:rowOff>
    </xdr:from>
    <xdr:to>
      <xdr:col>40</xdr:col>
      <xdr:colOff>60960</xdr:colOff>
      <xdr:row>2</xdr:row>
      <xdr:rowOff>76780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9398598" y="42824"/>
          <a:ext cx="523538" cy="5270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800">
              <a:solidFill>
                <a:srgbClr val="FF0000"/>
              </a:solidFill>
              <a:latin typeface="AR P丸ゴシック体M" panose="020B0600010101010101" pitchFamily="50" charset="-128"/>
              <a:ea typeface="AR P丸ゴシック体M" panose="020B0600010101010101" pitchFamily="50" charset="-128"/>
            </a:rPr>
            <a:t>小学校</a:t>
          </a:r>
          <a:endParaRPr kumimoji="1" lang="en-US" altLang="ja-JP" sz="800">
            <a:solidFill>
              <a:srgbClr val="FF0000"/>
            </a:solidFill>
            <a:latin typeface="AR P丸ゴシック体M" panose="020B0600010101010101" pitchFamily="50" charset="-128"/>
            <a:ea typeface="AR P丸ゴシック体M" panose="020B0600010101010101" pitchFamily="50" charset="-128"/>
          </a:endParaRPr>
        </a:p>
        <a:p>
          <a:pPr algn="ctr"/>
          <a:r>
            <a:rPr kumimoji="1" lang="ja-JP" altLang="en-US" sz="800">
              <a:solidFill>
                <a:srgbClr val="FF0000"/>
              </a:solidFill>
              <a:latin typeface="AR P丸ゴシック体M" panose="020B0600010101010101" pitchFamily="50" charset="-128"/>
              <a:ea typeface="AR P丸ゴシック体M" panose="020B0600010101010101" pitchFamily="50" charset="-128"/>
            </a:rPr>
            <a:t>↓</a:t>
          </a:r>
        </a:p>
      </xdr:txBody>
    </xdr:sp>
    <xdr:clientData fPrintsWithSheet="0"/>
  </xdr:twoCellAnchor>
  <xdr:twoCellAnchor>
    <xdr:from>
      <xdr:col>39</xdr:col>
      <xdr:colOff>318135</xdr:colOff>
      <xdr:row>0</xdr:row>
      <xdr:rowOff>33922</xdr:rowOff>
    </xdr:from>
    <xdr:to>
      <xdr:col>41</xdr:col>
      <xdr:colOff>74295</xdr:colOff>
      <xdr:row>2</xdr:row>
      <xdr:rowOff>66074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9787106" y="33922"/>
          <a:ext cx="540571" cy="52521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800">
              <a:solidFill>
                <a:srgbClr val="FF0000"/>
              </a:solidFill>
              <a:latin typeface="AR P丸ゴシック体M" panose="020B0600010101010101" pitchFamily="50" charset="-128"/>
              <a:ea typeface="AR P丸ゴシック体M" panose="020B0600010101010101" pitchFamily="50" charset="-128"/>
            </a:rPr>
            <a:t>中学校</a:t>
          </a:r>
          <a:endParaRPr kumimoji="1" lang="en-US" altLang="ja-JP" sz="800">
            <a:solidFill>
              <a:srgbClr val="FF0000"/>
            </a:solidFill>
            <a:latin typeface="AR P丸ゴシック体M" panose="020B0600010101010101" pitchFamily="50" charset="-128"/>
            <a:ea typeface="AR P丸ゴシック体M" panose="020B0600010101010101" pitchFamily="50" charset="-128"/>
          </a:endParaRPr>
        </a:p>
        <a:p>
          <a:pPr algn="ctr"/>
          <a:r>
            <a:rPr kumimoji="1" lang="ja-JP" altLang="en-US" sz="800">
              <a:solidFill>
                <a:srgbClr val="FF0000"/>
              </a:solidFill>
              <a:latin typeface="AR P丸ゴシック体M" panose="020B0600010101010101" pitchFamily="50" charset="-128"/>
              <a:ea typeface="AR P丸ゴシック体M" panose="020B0600010101010101" pitchFamily="50" charset="-128"/>
            </a:rPr>
            <a:t>↓</a:t>
          </a:r>
        </a:p>
      </xdr:txBody>
    </xdr:sp>
    <xdr:clientData fPrintsWithSheet="0"/>
  </xdr:twoCellAnchor>
  <xdr:twoCellAnchor>
    <xdr:from>
      <xdr:col>40</xdr:col>
      <xdr:colOff>312420</xdr:colOff>
      <xdr:row>0</xdr:row>
      <xdr:rowOff>0</xdr:rowOff>
    </xdr:from>
    <xdr:to>
      <xdr:col>42</xdr:col>
      <xdr:colOff>90487</xdr:colOff>
      <xdr:row>2</xdr:row>
      <xdr:rowOff>116591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10173596" y="0"/>
          <a:ext cx="562479" cy="609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800">
              <a:solidFill>
                <a:srgbClr val="FF0000"/>
              </a:solidFill>
              <a:latin typeface="AR P丸ゴシック体M" panose="020B0600010101010101" pitchFamily="50" charset="-128"/>
              <a:ea typeface="AR P丸ゴシック体M" panose="020B0600010101010101" pitchFamily="50" charset="-128"/>
            </a:rPr>
            <a:t>特別支援学校↓</a:t>
          </a:r>
        </a:p>
      </xdr:txBody>
    </xdr:sp>
    <xdr:clientData fPrintsWithSheet="0"/>
  </xdr:twoCellAnchor>
  <xdr:twoCellAnchor>
    <xdr:from>
      <xdr:col>43</xdr:col>
      <xdr:colOff>126469</xdr:colOff>
      <xdr:row>0</xdr:row>
      <xdr:rowOff>55499</xdr:rowOff>
    </xdr:from>
    <xdr:to>
      <xdr:col>46</xdr:col>
      <xdr:colOff>148449</xdr:colOff>
      <xdr:row>2</xdr:row>
      <xdr:rowOff>49281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0984969" y="55499"/>
          <a:ext cx="660715" cy="4868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800">
              <a:solidFill>
                <a:srgbClr val="FF0000"/>
              </a:solidFill>
              <a:latin typeface="AR P丸ゴシック体M" panose="020B0600010101010101" pitchFamily="50" charset="-128"/>
              <a:ea typeface="AR P丸ゴシック体M" panose="020B0600010101010101" pitchFamily="50" charset="-128"/>
            </a:rPr>
            <a:t>栄養教諭</a:t>
          </a:r>
          <a:endParaRPr kumimoji="1" lang="en-US" altLang="ja-JP" sz="800">
            <a:solidFill>
              <a:srgbClr val="FF0000"/>
            </a:solidFill>
            <a:latin typeface="AR P丸ゴシック体M" panose="020B0600010101010101" pitchFamily="50" charset="-128"/>
            <a:ea typeface="AR P丸ゴシック体M" panose="020B0600010101010101" pitchFamily="50" charset="-128"/>
          </a:endParaRPr>
        </a:p>
        <a:p>
          <a:pPr algn="ctr"/>
          <a:r>
            <a:rPr kumimoji="1" lang="ja-JP" altLang="en-US" sz="800">
              <a:solidFill>
                <a:srgbClr val="FF0000"/>
              </a:solidFill>
              <a:latin typeface="AR P丸ゴシック体M" panose="020B0600010101010101" pitchFamily="50" charset="-128"/>
              <a:ea typeface="AR P丸ゴシック体M" panose="020B0600010101010101" pitchFamily="50" charset="-128"/>
            </a:rPr>
            <a:t>↓</a:t>
          </a:r>
        </a:p>
      </xdr:txBody>
    </xdr:sp>
    <xdr:clientData fPrintsWithSheet="0"/>
  </xdr:twoCellAnchor>
  <xdr:twoCellAnchor>
    <xdr:from>
      <xdr:col>45</xdr:col>
      <xdr:colOff>155490</xdr:colOff>
      <xdr:row>0</xdr:row>
      <xdr:rowOff>53992</xdr:rowOff>
    </xdr:from>
    <xdr:to>
      <xdr:col>48</xdr:col>
      <xdr:colOff>67566</xdr:colOff>
      <xdr:row>2</xdr:row>
      <xdr:rowOff>56009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11347365" y="53992"/>
          <a:ext cx="607401" cy="44016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800">
              <a:solidFill>
                <a:srgbClr val="FF0000"/>
              </a:solidFill>
              <a:latin typeface="AR P丸ゴシック体M" panose="020B0600010101010101" pitchFamily="50" charset="-128"/>
              <a:ea typeface="AR P丸ゴシック体M" panose="020B0600010101010101" pitchFamily="50" charset="-128"/>
            </a:rPr>
            <a:t>司書教諭</a:t>
          </a:r>
          <a:endParaRPr kumimoji="1" lang="en-US" altLang="ja-JP" sz="800">
            <a:solidFill>
              <a:srgbClr val="FF0000"/>
            </a:solidFill>
            <a:latin typeface="AR P丸ゴシック体M" panose="020B0600010101010101" pitchFamily="50" charset="-128"/>
            <a:ea typeface="AR P丸ゴシック体M" panose="020B0600010101010101" pitchFamily="50" charset="-128"/>
          </a:endParaRPr>
        </a:p>
        <a:p>
          <a:pPr algn="ctr"/>
          <a:r>
            <a:rPr kumimoji="1" lang="ja-JP" altLang="en-US" sz="800">
              <a:solidFill>
                <a:srgbClr val="FF0000"/>
              </a:solidFill>
              <a:latin typeface="AR P丸ゴシック体M" panose="020B0600010101010101" pitchFamily="50" charset="-128"/>
              <a:ea typeface="AR P丸ゴシック体M" panose="020B0600010101010101" pitchFamily="50" charset="-128"/>
            </a:rPr>
            <a:t>↓</a:t>
          </a:r>
        </a:p>
      </xdr:txBody>
    </xdr:sp>
    <xdr:clientData fPrintsWithSheet="0"/>
  </xdr:twoCellAnchor>
  <xdr:twoCellAnchor>
    <xdr:from>
      <xdr:col>41</xdr:col>
      <xdr:colOff>287572</xdr:colOff>
      <xdr:row>0</xdr:row>
      <xdr:rowOff>83783</xdr:rowOff>
    </xdr:from>
    <xdr:to>
      <xdr:col>44</xdr:col>
      <xdr:colOff>99390</xdr:colOff>
      <xdr:row>2</xdr:row>
      <xdr:rowOff>106569</xdr:rowOff>
    </xdr:to>
    <xdr:sp macro="" textlink="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0540954" y="83783"/>
          <a:ext cx="629848" cy="51584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800">
              <a:solidFill>
                <a:srgbClr val="FF0000"/>
              </a:solidFill>
              <a:latin typeface="AR P丸ゴシック体M" panose="020B0600010101010101" pitchFamily="50" charset="-128"/>
              <a:ea typeface="AR P丸ゴシック体M" panose="020B0600010101010101" pitchFamily="50" charset="-128"/>
            </a:rPr>
            <a:t>養護教諭</a:t>
          </a:r>
          <a:endParaRPr kumimoji="1" lang="en-US" altLang="ja-JP" sz="800">
            <a:solidFill>
              <a:srgbClr val="FF0000"/>
            </a:solidFill>
            <a:latin typeface="AR P丸ゴシック体M" panose="020B0600010101010101" pitchFamily="50" charset="-128"/>
            <a:ea typeface="AR P丸ゴシック体M" panose="020B0600010101010101" pitchFamily="50" charset="-128"/>
          </a:endParaRPr>
        </a:p>
        <a:p>
          <a:pPr algn="ctr"/>
          <a:r>
            <a:rPr kumimoji="1" lang="ja-JP" altLang="en-US" sz="800">
              <a:solidFill>
                <a:srgbClr val="FF0000"/>
              </a:solidFill>
              <a:latin typeface="AR P丸ゴシック体M" panose="020B0600010101010101" pitchFamily="50" charset="-128"/>
              <a:ea typeface="AR P丸ゴシック体M" panose="020B0600010101010101" pitchFamily="50" charset="-128"/>
            </a:rPr>
            <a:t>↓</a:t>
          </a: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V73"/>
  <sheetViews>
    <sheetView showGridLines="0" tabSelected="1" view="pageBreakPreview" zoomScale="90" zoomScaleNormal="90" zoomScaleSheetLayoutView="90" workbookViewId="0">
      <selection activeCell="Q27" sqref="Q27:V28"/>
    </sheetView>
  </sheetViews>
  <sheetFormatPr defaultColWidth="8.69921875" defaultRowHeight="12.6"/>
  <cols>
    <col min="1" max="1" width="5" style="1" bestFit="1" customWidth="1"/>
    <col min="2" max="2" width="6.19921875" style="1" customWidth="1"/>
    <col min="3" max="3" width="5.59765625" style="1" customWidth="1"/>
    <col min="4" max="4" width="1.69921875" style="1" customWidth="1"/>
    <col min="5" max="6" width="2.69921875" style="1" customWidth="1"/>
    <col min="7" max="7" width="4.69921875" style="1" customWidth="1"/>
    <col min="8" max="8" width="2.69921875" style="1" customWidth="1"/>
    <col min="9" max="9" width="4.69921875" style="1" customWidth="1"/>
    <col min="10" max="12" width="2.69921875" style="1" customWidth="1"/>
    <col min="13" max="13" width="4.69921875" style="1" customWidth="1"/>
    <col min="14" max="14" width="2.69921875" style="1" customWidth="1"/>
    <col min="15" max="16" width="2.59765625" style="1" customWidth="1"/>
    <col min="17" max="36" width="2.69921875" style="1" customWidth="1"/>
    <col min="37" max="38" width="4.69921875" style="1" customWidth="1"/>
    <col min="39" max="39" width="1.3984375" style="1" customWidth="1"/>
    <col min="40" max="42" width="5.09765625" style="1" customWidth="1"/>
    <col min="43" max="46" width="2.69921875" style="1" customWidth="1"/>
    <col min="47" max="47" width="5.09765625" style="1" customWidth="1"/>
    <col min="48" max="48" width="1.19921875" style="1" customWidth="1"/>
    <col min="49" max="16384" width="8.69921875" style="1"/>
  </cols>
  <sheetData>
    <row r="1" spans="1:48" ht="22.2" customHeight="1"/>
    <row r="2" spans="1:48" ht="12.6" customHeight="1">
      <c r="A2" s="61" t="s">
        <v>0</v>
      </c>
      <c r="B2" s="61"/>
      <c r="D2" s="62" t="str">
        <f>IF($K$2=1,"○","")</f>
        <v/>
      </c>
      <c r="E2" s="62"/>
      <c r="F2" s="63" t="s">
        <v>1</v>
      </c>
      <c r="G2" s="62" t="str">
        <f>IF($K$2=2,"○","")</f>
        <v/>
      </c>
      <c r="H2" s="63" t="s">
        <v>2</v>
      </c>
      <c r="I2" s="62" t="str">
        <f>IF($K$2=3,"○","")</f>
        <v/>
      </c>
      <c r="K2" s="29"/>
      <c r="P2" s="57" t="s">
        <v>3</v>
      </c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2"/>
      <c r="AC2" s="2"/>
    </row>
    <row r="3" spans="1:48" ht="12.6" customHeight="1">
      <c r="A3" s="61"/>
      <c r="B3" s="61"/>
      <c r="D3" s="62"/>
      <c r="E3" s="62"/>
      <c r="F3" s="63"/>
      <c r="G3" s="62"/>
      <c r="H3" s="63"/>
      <c r="I3" s="62"/>
      <c r="J3" s="58" t="s">
        <v>4</v>
      </c>
      <c r="K3" s="58"/>
      <c r="L3" s="58"/>
      <c r="M3" s="58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57"/>
      <c r="AB3" s="59" t="s">
        <v>5</v>
      </c>
      <c r="AC3" s="59"/>
      <c r="AD3" s="59"/>
      <c r="AE3" s="59"/>
      <c r="AF3" s="60" t="s">
        <v>72</v>
      </c>
      <c r="AG3" s="60"/>
      <c r="AH3" s="60"/>
      <c r="AI3" s="60"/>
      <c r="AJ3" s="30" t="s">
        <v>6</v>
      </c>
      <c r="AK3" s="30">
        <v>2024</v>
      </c>
      <c r="AL3" s="30" t="s">
        <v>7</v>
      </c>
    </row>
    <row r="4" spans="1:48" ht="12.6" customHeight="1" thickBot="1">
      <c r="A4" s="61"/>
      <c r="B4" s="61"/>
      <c r="D4" s="62"/>
      <c r="E4" s="62"/>
      <c r="F4" s="63"/>
      <c r="G4" s="62"/>
      <c r="H4" s="63"/>
      <c r="I4" s="62"/>
      <c r="J4" s="58"/>
      <c r="K4" s="58"/>
      <c r="L4" s="58"/>
      <c r="M4" s="58"/>
      <c r="O4" s="29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7"/>
      <c r="AB4" s="59"/>
      <c r="AC4" s="59"/>
      <c r="AD4" s="59"/>
      <c r="AE4" s="59"/>
      <c r="AF4" s="60"/>
      <c r="AG4" s="60"/>
      <c r="AH4" s="60"/>
      <c r="AI4" s="60"/>
      <c r="AJ4" s="30"/>
      <c r="AK4" s="30"/>
      <c r="AL4" s="30"/>
      <c r="AN4" s="27"/>
      <c r="AO4" s="27"/>
      <c r="AP4" s="27"/>
      <c r="AQ4" s="281"/>
      <c r="AR4" s="281"/>
      <c r="AS4" s="281"/>
      <c r="AT4" s="281"/>
      <c r="AU4" s="27"/>
    </row>
    <row r="5" spans="1:48" ht="15.6" customHeight="1">
      <c r="A5" s="31" t="s">
        <v>48</v>
      </c>
      <c r="B5" s="34"/>
      <c r="C5" s="35"/>
      <c r="D5" s="38" t="s">
        <v>8</v>
      </c>
      <c r="E5" s="39"/>
      <c r="F5" s="42"/>
      <c r="G5" s="43"/>
      <c r="H5" s="43"/>
      <c r="I5" s="43"/>
      <c r="J5" s="43"/>
      <c r="K5" s="43"/>
      <c r="L5" s="43"/>
      <c r="M5" s="43"/>
      <c r="N5" s="46" t="s">
        <v>9</v>
      </c>
      <c r="O5" s="49" t="str">
        <f>IF(O4=1,"男","")</f>
        <v/>
      </c>
      <c r="P5" s="50"/>
      <c r="Q5" s="3"/>
      <c r="R5" s="53" t="s">
        <v>10</v>
      </c>
      <c r="S5" s="54"/>
      <c r="T5" s="54"/>
      <c r="U5" s="54"/>
      <c r="V5" s="247"/>
      <c r="W5" s="248"/>
      <c r="X5" s="248"/>
      <c r="Y5" s="248"/>
      <c r="Z5" s="248"/>
      <c r="AA5" s="248"/>
      <c r="AB5" s="248"/>
      <c r="AC5" s="248"/>
      <c r="AD5" s="248"/>
      <c r="AE5" s="248"/>
      <c r="AF5" s="248"/>
      <c r="AG5" s="248"/>
      <c r="AH5" s="248"/>
      <c r="AI5" s="76" t="s">
        <v>11</v>
      </c>
      <c r="AJ5" s="77"/>
      <c r="AK5" s="289" t="s">
        <v>49</v>
      </c>
      <c r="AL5" s="290"/>
      <c r="AM5" s="4"/>
      <c r="AN5" s="251" t="str">
        <f>IF(AN4=1,"○","")</f>
        <v/>
      </c>
      <c r="AO5" s="251" t="str">
        <f t="shared" ref="AO5:AP5" si="0">IF(AO4=1,"○","")</f>
        <v/>
      </c>
      <c r="AP5" s="251" t="str">
        <f t="shared" si="0"/>
        <v/>
      </c>
      <c r="AQ5" s="254" t="str">
        <f>IF(AQ4=1,"○","")</f>
        <v/>
      </c>
      <c r="AR5" s="255"/>
      <c r="AS5" s="254" t="str">
        <f>IF(AS4=1,"○","")</f>
        <v/>
      </c>
      <c r="AT5" s="255"/>
      <c r="AU5" s="251" t="str">
        <f t="shared" ref="AU5" si="1">IF(AU4=1,"○","")</f>
        <v/>
      </c>
      <c r="AV5" s="5"/>
    </row>
    <row r="6" spans="1:48" ht="15.6" customHeight="1">
      <c r="A6" s="32"/>
      <c r="B6" s="36"/>
      <c r="C6" s="37"/>
      <c r="D6" s="40"/>
      <c r="E6" s="41"/>
      <c r="F6" s="44"/>
      <c r="G6" s="45"/>
      <c r="H6" s="45"/>
      <c r="I6" s="45"/>
      <c r="J6" s="45"/>
      <c r="K6" s="45"/>
      <c r="L6" s="45"/>
      <c r="M6" s="45"/>
      <c r="N6" s="47"/>
      <c r="O6" s="51"/>
      <c r="P6" s="52"/>
      <c r="Q6" s="3"/>
      <c r="R6" s="55"/>
      <c r="S6" s="56"/>
      <c r="T6" s="56"/>
      <c r="U6" s="56"/>
      <c r="V6" s="249"/>
      <c r="W6" s="250"/>
      <c r="X6" s="250"/>
      <c r="Y6" s="250"/>
      <c r="Z6" s="250"/>
      <c r="AA6" s="250"/>
      <c r="AB6" s="250"/>
      <c r="AC6" s="250"/>
      <c r="AD6" s="250"/>
      <c r="AE6" s="250"/>
      <c r="AF6" s="250"/>
      <c r="AG6" s="250"/>
      <c r="AH6" s="250"/>
      <c r="AI6" s="78"/>
      <c r="AJ6" s="79"/>
      <c r="AK6" s="291"/>
      <c r="AL6" s="292"/>
      <c r="AN6" s="252"/>
      <c r="AO6" s="252"/>
      <c r="AP6" s="252"/>
      <c r="AQ6" s="256"/>
      <c r="AR6" s="256"/>
      <c r="AS6" s="256"/>
      <c r="AT6" s="256"/>
      <c r="AU6" s="252"/>
      <c r="AV6" s="6"/>
    </row>
    <row r="7" spans="1:48" ht="15.6" customHeight="1">
      <c r="A7" s="33"/>
      <c r="B7" s="36"/>
      <c r="C7" s="37"/>
      <c r="D7" s="68" t="s">
        <v>12</v>
      </c>
      <c r="E7" s="69"/>
      <c r="F7" s="72"/>
      <c r="G7" s="73"/>
      <c r="H7" s="73"/>
      <c r="I7" s="73"/>
      <c r="J7" s="73"/>
      <c r="K7" s="73"/>
      <c r="L7" s="73"/>
      <c r="M7" s="73"/>
      <c r="N7" s="47"/>
      <c r="O7" s="112"/>
      <c r="P7" s="113"/>
      <c r="Q7" s="3"/>
      <c r="R7" s="114" t="s">
        <v>47</v>
      </c>
      <c r="S7" s="115"/>
      <c r="T7" s="115"/>
      <c r="U7" s="116"/>
      <c r="V7" s="117" t="s">
        <v>13</v>
      </c>
      <c r="W7" s="118"/>
      <c r="X7" s="122"/>
      <c r="Y7" s="122"/>
      <c r="Z7" s="118" t="s">
        <v>14</v>
      </c>
      <c r="AA7" s="122"/>
      <c r="AB7" s="122"/>
      <c r="AC7" s="118" t="s">
        <v>15</v>
      </c>
      <c r="AD7" s="122"/>
      <c r="AE7" s="122"/>
      <c r="AF7" s="118" t="s">
        <v>16</v>
      </c>
      <c r="AG7" s="118"/>
      <c r="AH7" s="122" t="str">
        <f>IF(X7="","",IF(AA7&lt;=3,AK3-X7+1,IF(AA7&gt;=4,AK3-X7)))</f>
        <v/>
      </c>
      <c r="AI7" s="122"/>
      <c r="AJ7" s="285" t="s">
        <v>17</v>
      </c>
      <c r="AK7" s="293"/>
      <c r="AL7" s="294"/>
      <c r="AM7" s="7"/>
      <c r="AN7" s="253"/>
      <c r="AO7" s="253"/>
      <c r="AP7" s="253"/>
      <c r="AQ7" s="257"/>
      <c r="AR7" s="257"/>
      <c r="AS7" s="257"/>
      <c r="AT7" s="257"/>
      <c r="AU7" s="253"/>
      <c r="AV7" s="8"/>
    </row>
    <row r="8" spans="1:48" ht="15.6" customHeight="1">
      <c r="A8" s="64" t="s">
        <v>18</v>
      </c>
      <c r="B8" s="125"/>
      <c r="C8" s="126"/>
      <c r="D8" s="68"/>
      <c r="E8" s="69"/>
      <c r="F8" s="72"/>
      <c r="G8" s="73"/>
      <c r="H8" s="73"/>
      <c r="I8" s="73"/>
      <c r="J8" s="73"/>
      <c r="K8" s="73"/>
      <c r="L8" s="73"/>
      <c r="M8" s="73"/>
      <c r="N8" s="47"/>
      <c r="O8" s="51" t="str">
        <f>IF(O4=2,"女","")</f>
        <v/>
      </c>
      <c r="P8" s="52"/>
      <c r="Q8" s="3"/>
      <c r="R8" s="18" t="s">
        <v>19</v>
      </c>
      <c r="S8" s="288">
        <f>I11</f>
        <v>2025</v>
      </c>
      <c r="T8" s="288"/>
      <c r="U8" s="19" t="s">
        <v>14</v>
      </c>
      <c r="V8" s="119"/>
      <c r="W8" s="30"/>
      <c r="X8" s="123"/>
      <c r="Y8" s="123"/>
      <c r="Z8" s="30"/>
      <c r="AA8" s="123"/>
      <c r="AB8" s="123"/>
      <c r="AC8" s="30"/>
      <c r="AD8" s="123"/>
      <c r="AE8" s="123"/>
      <c r="AF8" s="30"/>
      <c r="AG8" s="30"/>
      <c r="AH8" s="123"/>
      <c r="AI8" s="123"/>
      <c r="AJ8" s="286"/>
      <c r="AK8" s="129" t="s">
        <v>20</v>
      </c>
      <c r="AL8" s="130"/>
      <c r="AM8" s="131"/>
      <c r="AN8" s="135"/>
      <c r="AO8" s="135"/>
      <c r="AP8" s="135"/>
      <c r="AQ8" s="135"/>
      <c r="AR8" s="135"/>
      <c r="AS8" s="135"/>
      <c r="AT8" s="135"/>
      <c r="AU8" s="135"/>
      <c r="AV8" s="136"/>
    </row>
    <row r="9" spans="1:48" ht="15.6" customHeight="1" thickBot="1">
      <c r="A9" s="65"/>
      <c r="B9" s="127"/>
      <c r="C9" s="128"/>
      <c r="D9" s="70"/>
      <c r="E9" s="71"/>
      <c r="F9" s="74"/>
      <c r="G9" s="75"/>
      <c r="H9" s="75"/>
      <c r="I9" s="75"/>
      <c r="J9" s="75"/>
      <c r="K9" s="75"/>
      <c r="L9" s="75"/>
      <c r="M9" s="75"/>
      <c r="N9" s="48"/>
      <c r="O9" s="66"/>
      <c r="P9" s="67"/>
      <c r="Q9" s="3"/>
      <c r="R9" s="80" t="s">
        <v>21</v>
      </c>
      <c r="S9" s="81"/>
      <c r="T9" s="81"/>
      <c r="U9" s="82"/>
      <c r="V9" s="120"/>
      <c r="W9" s="121"/>
      <c r="X9" s="124"/>
      <c r="Y9" s="124"/>
      <c r="Z9" s="121"/>
      <c r="AA9" s="124"/>
      <c r="AB9" s="124"/>
      <c r="AC9" s="121"/>
      <c r="AD9" s="124"/>
      <c r="AE9" s="124"/>
      <c r="AF9" s="121"/>
      <c r="AG9" s="121"/>
      <c r="AH9" s="124"/>
      <c r="AI9" s="124"/>
      <c r="AJ9" s="287"/>
      <c r="AK9" s="132"/>
      <c r="AL9" s="133"/>
      <c r="AM9" s="134"/>
      <c r="AN9" s="75"/>
      <c r="AO9" s="75"/>
      <c r="AP9" s="75"/>
      <c r="AQ9" s="75"/>
      <c r="AR9" s="75"/>
      <c r="AS9" s="75"/>
      <c r="AT9" s="75"/>
      <c r="AU9" s="75"/>
      <c r="AV9" s="137"/>
    </row>
    <row r="10" spans="1:48" ht="11.25" customHeight="1" thickBot="1"/>
    <row r="11" spans="1:48" ht="25.2" customHeight="1" thickBot="1">
      <c r="C11" s="20"/>
      <c r="D11" s="17"/>
      <c r="E11" s="17"/>
      <c r="F11" s="17"/>
      <c r="G11" s="21"/>
      <c r="H11" s="22" t="s">
        <v>51</v>
      </c>
      <c r="I11" s="26">
        <f>AK3+1</f>
        <v>2025</v>
      </c>
      <c r="J11" s="17" t="s">
        <v>94</v>
      </c>
      <c r="K11" s="17"/>
      <c r="L11" s="17"/>
      <c r="M11" s="17"/>
      <c r="N11" s="17"/>
      <c r="O11" s="17"/>
      <c r="P11" s="17"/>
      <c r="Q11" s="23"/>
      <c r="R11" s="83"/>
      <c r="S11" s="84"/>
      <c r="T11" s="84"/>
      <c r="U11" s="84"/>
      <c r="V11" s="9" t="s">
        <v>14</v>
      </c>
      <c r="W11" s="85"/>
      <c r="X11" s="85"/>
      <c r="Y11" s="85"/>
      <c r="Z11" s="9" t="s">
        <v>22</v>
      </c>
      <c r="AA11" s="10"/>
      <c r="AB11" s="86" t="s">
        <v>23</v>
      </c>
      <c r="AC11" s="86"/>
      <c r="AD11" s="86"/>
      <c r="AE11" s="87"/>
      <c r="AF11" s="90" t="s">
        <v>24</v>
      </c>
      <c r="AG11" s="91"/>
      <c r="AH11" s="91"/>
      <c r="AI11" s="91"/>
      <c r="AJ11" s="91"/>
      <c r="AK11" s="91"/>
      <c r="AL11" s="92"/>
      <c r="AM11" s="90" t="s">
        <v>25</v>
      </c>
      <c r="AN11" s="92"/>
      <c r="AO11" s="90" t="s">
        <v>26</v>
      </c>
      <c r="AP11" s="91"/>
      <c r="AQ11" s="91"/>
      <c r="AR11" s="91"/>
      <c r="AS11" s="91"/>
      <c r="AT11" s="91"/>
      <c r="AU11" s="284"/>
    </row>
    <row r="12" spans="1:48" ht="7.95" customHeight="1">
      <c r="A12" s="93" t="s">
        <v>50</v>
      </c>
      <c r="B12" s="94"/>
      <c r="C12" s="95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5"/>
      <c r="AB12" s="88"/>
      <c r="AC12" s="88"/>
      <c r="AD12" s="88"/>
      <c r="AE12" s="89"/>
      <c r="AF12" s="102"/>
      <c r="AG12" s="103"/>
      <c r="AH12" s="103"/>
      <c r="AI12" s="103"/>
      <c r="AJ12" s="103"/>
      <c r="AK12" s="103"/>
      <c r="AL12" s="104"/>
      <c r="AM12" s="108"/>
      <c r="AN12" s="109"/>
      <c r="AO12" s="108"/>
      <c r="AP12" s="138"/>
      <c r="AQ12" s="138"/>
      <c r="AR12" s="138"/>
      <c r="AS12" s="138"/>
      <c r="AT12" s="138"/>
      <c r="AU12" s="139"/>
    </row>
    <row r="13" spans="1:48" ht="7.95" customHeight="1">
      <c r="A13" s="96"/>
      <c r="B13" s="97"/>
      <c r="C13" s="98"/>
      <c r="F13" s="282"/>
      <c r="G13" s="282"/>
      <c r="H13" s="282"/>
      <c r="I13" s="282"/>
      <c r="J13" s="282"/>
      <c r="K13" s="282"/>
      <c r="L13" s="142" t="s">
        <v>27</v>
      </c>
      <c r="M13" s="142"/>
      <c r="N13" s="142"/>
      <c r="P13" s="282"/>
      <c r="Q13" s="282"/>
      <c r="R13" s="282"/>
      <c r="S13" s="142" t="s">
        <v>28</v>
      </c>
      <c r="T13" s="142"/>
      <c r="V13" s="282"/>
      <c r="W13" s="282"/>
      <c r="X13" s="282"/>
      <c r="Y13" s="142" t="s">
        <v>29</v>
      </c>
      <c r="Z13" s="11"/>
      <c r="AA13" s="6"/>
      <c r="AB13" s="88"/>
      <c r="AC13" s="88"/>
      <c r="AD13" s="88"/>
      <c r="AE13" s="89"/>
      <c r="AF13" s="105"/>
      <c r="AG13" s="106"/>
      <c r="AH13" s="106"/>
      <c r="AI13" s="106"/>
      <c r="AJ13" s="106"/>
      <c r="AK13" s="106"/>
      <c r="AL13" s="107"/>
      <c r="AM13" s="110"/>
      <c r="AN13" s="111"/>
      <c r="AO13" s="110"/>
      <c r="AP13" s="140"/>
      <c r="AQ13" s="140"/>
      <c r="AR13" s="140"/>
      <c r="AS13" s="140"/>
      <c r="AT13" s="140"/>
      <c r="AU13" s="141"/>
    </row>
    <row r="14" spans="1:48" ht="7.95" customHeight="1">
      <c r="A14" s="96"/>
      <c r="B14" s="97"/>
      <c r="C14" s="98"/>
      <c r="F14" s="283"/>
      <c r="G14" s="283"/>
      <c r="H14" s="283"/>
      <c r="I14" s="283"/>
      <c r="J14" s="283"/>
      <c r="K14" s="283"/>
      <c r="L14" s="142"/>
      <c r="M14" s="142"/>
      <c r="N14" s="142"/>
      <c r="P14" s="283"/>
      <c r="Q14" s="283"/>
      <c r="R14" s="283"/>
      <c r="S14" s="142"/>
      <c r="T14" s="142"/>
      <c r="V14" s="283"/>
      <c r="W14" s="283"/>
      <c r="X14" s="283"/>
      <c r="Y14" s="30"/>
      <c r="Z14" s="12"/>
      <c r="AA14" s="6"/>
      <c r="AB14" s="88"/>
      <c r="AC14" s="88"/>
      <c r="AD14" s="88"/>
      <c r="AE14" s="89"/>
      <c r="AF14" s="105"/>
      <c r="AG14" s="106"/>
      <c r="AH14" s="106"/>
      <c r="AI14" s="106"/>
      <c r="AJ14" s="106"/>
      <c r="AK14" s="106"/>
      <c r="AL14" s="107"/>
      <c r="AM14" s="110"/>
      <c r="AN14" s="111"/>
      <c r="AO14" s="110"/>
      <c r="AP14" s="140"/>
      <c r="AQ14" s="140"/>
      <c r="AR14" s="140"/>
      <c r="AS14" s="140"/>
      <c r="AT14" s="140"/>
      <c r="AU14" s="141"/>
    </row>
    <row r="15" spans="1:48" ht="7.95" customHeight="1">
      <c r="A15" s="96"/>
      <c r="B15" s="97"/>
      <c r="C15" s="98"/>
      <c r="F15" s="282"/>
      <c r="G15" s="282"/>
      <c r="H15" s="282"/>
      <c r="I15" s="282"/>
      <c r="J15" s="282"/>
      <c r="K15" s="282"/>
      <c r="L15" s="142"/>
      <c r="M15" s="142"/>
      <c r="N15" s="142"/>
      <c r="P15" s="282"/>
      <c r="Q15" s="282"/>
      <c r="R15" s="282"/>
      <c r="S15" s="142"/>
      <c r="T15" s="142"/>
      <c r="V15" s="282"/>
      <c r="W15" s="282"/>
      <c r="X15" s="282"/>
      <c r="Y15" s="30"/>
      <c r="Z15" s="12"/>
      <c r="AA15" s="6"/>
      <c r="AB15" s="88"/>
      <c r="AC15" s="88"/>
      <c r="AD15" s="88"/>
      <c r="AE15" s="89"/>
      <c r="AF15" s="105"/>
      <c r="AG15" s="106"/>
      <c r="AH15" s="106"/>
      <c r="AI15" s="106"/>
      <c r="AJ15" s="106"/>
      <c r="AK15" s="106"/>
      <c r="AL15" s="107"/>
      <c r="AM15" s="110"/>
      <c r="AN15" s="111"/>
      <c r="AO15" s="110"/>
      <c r="AP15" s="140"/>
      <c r="AQ15" s="140"/>
      <c r="AR15" s="140"/>
      <c r="AS15" s="140"/>
      <c r="AT15" s="140"/>
      <c r="AU15" s="141"/>
    </row>
    <row r="16" spans="1:48" ht="7.95" customHeight="1">
      <c r="A16" s="96"/>
      <c r="B16" s="97"/>
      <c r="C16" s="98"/>
      <c r="F16" s="283"/>
      <c r="G16" s="283"/>
      <c r="H16" s="283"/>
      <c r="I16" s="283"/>
      <c r="J16" s="283"/>
      <c r="K16" s="283"/>
      <c r="L16" s="142"/>
      <c r="M16" s="142"/>
      <c r="N16" s="142"/>
      <c r="P16" s="283"/>
      <c r="Q16" s="283"/>
      <c r="R16" s="283"/>
      <c r="S16" s="142"/>
      <c r="T16" s="142"/>
      <c r="V16" s="283"/>
      <c r="W16" s="283"/>
      <c r="X16" s="283"/>
      <c r="Y16" s="30"/>
      <c r="Z16" s="12"/>
      <c r="AA16" s="6"/>
      <c r="AB16" s="88"/>
      <c r="AC16" s="88"/>
      <c r="AD16" s="88"/>
      <c r="AE16" s="89"/>
      <c r="AF16" s="105"/>
      <c r="AG16" s="106"/>
      <c r="AH16" s="106"/>
      <c r="AI16" s="106"/>
      <c r="AJ16" s="106"/>
      <c r="AK16" s="106"/>
      <c r="AL16" s="107"/>
      <c r="AM16" s="110"/>
      <c r="AN16" s="111"/>
      <c r="AO16" s="110"/>
      <c r="AP16" s="140"/>
      <c r="AQ16" s="140"/>
      <c r="AR16" s="140"/>
      <c r="AS16" s="140"/>
      <c r="AT16" s="140"/>
      <c r="AU16" s="141"/>
    </row>
    <row r="17" spans="1:47" ht="7.95" customHeight="1">
      <c r="A17" s="96"/>
      <c r="B17" s="97"/>
      <c r="C17" s="98"/>
      <c r="F17" s="282"/>
      <c r="G17" s="282"/>
      <c r="H17" s="282"/>
      <c r="I17" s="282"/>
      <c r="J17" s="282"/>
      <c r="K17" s="282"/>
      <c r="L17" s="142"/>
      <c r="M17" s="142"/>
      <c r="N17" s="142"/>
      <c r="P17" s="282"/>
      <c r="Q17" s="282"/>
      <c r="R17" s="282"/>
      <c r="S17" s="142"/>
      <c r="T17" s="142"/>
      <c r="V17" s="282"/>
      <c r="W17" s="282"/>
      <c r="X17" s="282"/>
      <c r="Y17" s="30"/>
      <c r="Z17" s="12"/>
      <c r="AA17" s="6"/>
      <c r="AB17" s="88"/>
      <c r="AC17" s="88"/>
      <c r="AD17" s="88"/>
      <c r="AE17" s="89"/>
      <c r="AF17" s="105"/>
      <c r="AG17" s="106"/>
      <c r="AH17" s="106"/>
      <c r="AI17" s="106"/>
      <c r="AJ17" s="106"/>
      <c r="AK17" s="106"/>
      <c r="AL17" s="107"/>
      <c r="AM17" s="110"/>
      <c r="AN17" s="111"/>
      <c r="AO17" s="110"/>
      <c r="AP17" s="140"/>
      <c r="AQ17" s="140"/>
      <c r="AR17" s="140"/>
      <c r="AS17" s="140"/>
      <c r="AT17" s="140"/>
      <c r="AU17" s="141"/>
    </row>
    <row r="18" spans="1:47" ht="7.95" customHeight="1">
      <c r="A18" s="96"/>
      <c r="B18" s="97"/>
      <c r="C18" s="98"/>
      <c r="F18" s="283"/>
      <c r="G18" s="283"/>
      <c r="H18" s="283"/>
      <c r="I18" s="283"/>
      <c r="J18" s="283"/>
      <c r="K18" s="283"/>
      <c r="L18" s="142"/>
      <c r="M18" s="142"/>
      <c r="N18" s="142"/>
      <c r="P18" s="283"/>
      <c r="Q18" s="283"/>
      <c r="R18" s="283"/>
      <c r="S18" s="142"/>
      <c r="T18" s="142"/>
      <c r="V18" s="283"/>
      <c r="W18" s="283"/>
      <c r="X18" s="283"/>
      <c r="Y18" s="30"/>
      <c r="Z18" s="12"/>
      <c r="AA18" s="6"/>
      <c r="AB18" s="88"/>
      <c r="AC18" s="88"/>
      <c r="AD18" s="88"/>
      <c r="AE18" s="89"/>
      <c r="AF18" s="105"/>
      <c r="AG18" s="106"/>
      <c r="AH18" s="106"/>
      <c r="AI18" s="106"/>
      <c r="AJ18" s="106"/>
      <c r="AK18" s="106"/>
      <c r="AL18" s="107"/>
      <c r="AM18" s="110"/>
      <c r="AN18" s="111"/>
      <c r="AO18" s="110"/>
      <c r="AP18" s="140"/>
      <c r="AQ18" s="140"/>
      <c r="AR18" s="140"/>
      <c r="AS18" s="140"/>
      <c r="AT18" s="140"/>
      <c r="AU18" s="141"/>
    </row>
    <row r="19" spans="1:47" ht="7.95" customHeight="1">
      <c r="A19" s="96"/>
      <c r="B19" s="97"/>
      <c r="C19" s="98"/>
      <c r="G19" s="12"/>
      <c r="H19" s="12"/>
      <c r="I19" s="12"/>
      <c r="J19" s="12"/>
      <c r="K19" s="12"/>
      <c r="L19" s="12"/>
      <c r="AA19" s="6"/>
      <c r="AB19" s="88"/>
      <c r="AC19" s="88"/>
      <c r="AD19" s="88"/>
      <c r="AE19" s="89"/>
      <c r="AF19" s="105"/>
      <c r="AG19" s="106"/>
      <c r="AH19" s="106"/>
      <c r="AI19" s="106"/>
      <c r="AJ19" s="106"/>
      <c r="AK19" s="106"/>
      <c r="AL19" s="107"/>
      <c r="AM19" s="110"/>
      <c r="AN19" s="111"/>
      <c r="AO19" s="110"/>
      <c r="AP19" s="140"/>
      <c r="AQ19" s="140"/>
      <c r="AR19" s="140"/>
      <c r="AS19" s="140"/>
      <c r="AT19" s="140"/>
      <c r="AU19" s="141"/>
    </row>
    <row r="20" spans="1:47" ht="7.95" customHeight="1">
      <c r="A20" s="96"/>
      <c r="B20" s="97"/>
      <c r="C20" s="98"/>
      <c r="H20" s="30" t="s">
        <v>30</v>
      </c>
      <c r="I20" s="73"/>
      <c r="J20" s="73"/>
      <c r="K20" s="73"/>
      <c r="L20" s="73"/>
      <c r="M20" s="30" t="s">
        <v>31</v>
      </c>
      <c r="N20" s="30"/>
      <c r="O20" s="73"/>
      <c r="P20" s="73"/>
      <c r="Q20" s="73"/>
      <c r="R20" s="73"/>
      <c r="S20" s="30" t="s">
        <v>32</v>
      </c>
      <c r="T20" s="30"/>
      <c r="U20" s="73"/>
      <c r="V20" s="73"/>
      <c r="W20" s="73"/>
      <c r="X20" s="73"/>
      <c r="Y20" s="30" t="s">
        <v>33</v>
      </c>
      <c r="Z20" s="12"/>
      <c r="AA20" s="144"/>
      <c r="AB20" s="88"/>
      <c r="AC20" s="88"/>
      <c r="AD20" s="88"/>
      <c r="AE20" s="89"/>
      <c r="AF20" s="105"/>
      <c r="AG20" s="106"/>
      <c r="AH20" s="106"/>
      <c r="AI20" s="106"/>
      <c r="AJ20" s="106"/>
      <c r="AK20" s="106"/>
      <c r="AL20" s="107"/>
      <c r="AM20" s="110"/>
      <c r="AN20" s="111"/>
      <c r="AO20" s="110"/>
      <c r="AP20" s="140"/>
      <c r="AQ20" s="140"/>
      <c r="AR20" s="140"/>
      <c r="AS20" s="140"/>
      <c r="AT20" s="140"/>
      <c r="AU20" s="141"/>
    </row>
    <row r="21" spans="1:47" ht="7.95" customHeight="1">
      <c r="A21" s="96"/>
      <c r="B21" s="97"/>
      <c r="C21" s="98"/>
      <c r="H21" s="30"/>
      <c r="I21" s="73"/>
      <c r="J21" s="73"/>
      <c r="K21" s="73"/>
      <c r="L21" s="73"/>
      <c r="M21" s="30"/>
      <c r="N21" s="30"/>
      <c r="O21" s="73"/>
      <c r="P21" s="73"/>
      <c r="Q21" s="73"/>
      <c r="R21" s="73"/>
      <c r="S21" s="30"/>
      <c r="T21" s="30"/>
      <c r="U21" s="73"/>
      <c r="V21" s="73"/>
      <c r="W21" s="73"/>
      <c r="X21" s="73"/>
      <c r="Y21" s="30"/>
      <c r="Z21" s="12"/>
      <c r="AA21" s="144"/>
      <c r="AB21" s="88"/>
      <c r="AC21" s="88"/>
      <c r="AD21" s="88"/>
      <c r="AE21" s="89"/>
      <c r="AF21" s="105"/>
      <c r="AG21" s="106"/>
      <c r="AH21" s="106"/>
      <c r="AI21" s="106"/>
      <c r="AJ21" s="106"/>
      <c r="AK21" s="106"/>
      <c r="AL21" s="107"/>
      <c r="AM21" s="110"/>
      <c r="AN21" s="111"/>
      <c r="AO21" s="110"/>
      <c r="AP21" s="140"/>
      <c r="AQ21" s="140"/>
      <c r="AR21" s="140"/>
      <c r="AS21" s="140"/>
      <c r="AT21" s="140"/>
      <c r="AU21" s="141"/>
    </row>
    <row r="22" spans="1:47" ht="7.95" customHeight="1">
      <c r="A22" s="96"/>
      <c r="B22" s="97"/>
      <c r="C22" s="98"/>
      <c r="H22" s="30"/>
      <c r="I22" s="143"/>
      <c r="J22" s="143"/>
      <c r="K22" s="143"/>
      <c r="L22" s="143"/>
      <c r="M22" s="30"/>
      <c r="N22" s="30"/>
      <c r="O22" s="143"/>
      <c r="P22" s="143"/>
      <c r="Q22" s="143"/>
      <c r="R22" s="143"/>
      <c r="S22" s="30"/>
      <c r="T22" s="30"/>
      <c r="U22" s="143"/>
      <c r="V22" s="143"/>
      <c r="W22" s="143"/>
      <c r="X22" s="143"/>
      <c r="Y22" s="30"/>
      <c r="Z22" s="12"/>
      <c r="AA22" s="144"/>
      <c r="AB22" s="88"/>
      <c r="AC22" s="88"/>
      <c r="AD22" s="88"/>
      <c r="AE22" s="89"/>
      <c r="AF22" s="105"/>
      <c r="AG22" s="106"/>
      <c r="AH22" s="106"/>
      <c r="AI22" s="106"/>
      <c r="AJ22" s="106"/>
      <c r="AK22" s="106"/>
      <c r="AL22" s="107"/>
      <c r="AM22" s="110"/>
      <c r="AN22" s="111"/>
      <c r="AO22" s="110"/>
      <c r="AP22" s="140"/>
      <c r="AQ22" s="140"/>
      <c r="AR22" s="140"/>
      <c r="AS22" s="140"/>
      <c r="AT22" s="140"/>
      <c r="AU22" s="141"/>
    </row>
    <row r="23" spans="1:47" ht="7.95" customHeight="1" thickBot="1">
      <c r="A23" s="99"/>
      <c r="B23" s="100"/>
      <c r="C23" s="101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4"/>
      <c r="AB23" s="88"/>
      <c r="AC23" s="88"/>
      <c r="AD23" s="88"/>
      <c r="AE23" s="89"/>
      <c r="AF23" s="145"/>
      <c r="AG23" s="146"/>
      <c r="AH23" s="146"/>
      <c r="AI23" s="146"/>
      <c r="AJ23" s="146"/>
      <c r="AK23" s="146"/>
      <c r="AL23" s="147"/>
      <c r="AM23" s="148"/>
      <c r="AN23" s="149"/>
      <c r="AO23" s="148"/>
      <c r="AP23" s="150"/>
      <c r="AQ23" s="150"/>
      <c r="AR23" s="150"/>
      <c r="AS23" s="150"/>
      <c r="AT23" s="150"/>
      <c r="AU23" s="151"/>
    </row>
    <row r="24" spans="1:47" ht="39" customHeight="1" thickBot="1">
      <c r="A24" s="267" t="s">
        <v>52</v>
      </c>
      <c r="B24" s="268"/>
      <c r="C24" s="268"/>
      <c r="D24" s="269"/>
      <c r="E24" s="270"/>
      <c r="F24" s="271"/>
      <c r="G24" s="271"/>
      <c r="H24" s="271"/>
      <c r="I24" s="271"/>
      <c r="J24" s="271"/>
      <c r="K24" s="271"/>
      <c r="L24" s="271"/>
      <c r="M24" s="271"/>
      <c r="N24" s="271"/>
      <c r="O24" s="271"/>
      <c r="P24" s="271"/>
      <c r="Q24" s="271"/>
      <c r="R24" s="271"/>
      <c r="S24" s="271"/>
      <c r="T24" s="271"/>
      <c r="U24" s="271"/>
      <c r="V24" s="271"/>
      <c r="W24" s="271"/>
      <c r="X24" s="271"/>
      <c r="Y24" s="271"/>
      <c r="Z24" s="271"/>
      <c r="AA24" s="271"/>
      <c r="AB24" s="271"/>
      <c r="AC24" s="272"/>
      <c r="AD24" s="152" t="s">
        <v>34</v>
      </c>
      <c r="AE24" s="153"/>
      <c r="AF24" s="153"/>
      <c r="AG24" s="153"/>
      <c r="AH24" s="153"/>
      <c r="AI24" s="153"/>
      <c r="AJ24" s="153"/>
      <c r="AK24" s="153"/>
      <c r="AL24" s="154"/>
      <c r="AM24" s="155"/>
      <c r="AN24" s="156"/>
      <c r="AO24" s="156"/>
      <c r="AP24" s="156"/>
      <c r="AQ24" s="156"/>
      <c r="AR24" s="156"/>
      <c r="AS24" s="156"/>
      <c r="AT24" s="156"/>
      <c r="AU24" s="157"/>
    </row>
    <row r="25" spans="1:47" ht="9.75" customHeight="1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25"/>
      <c r="AL25" s="189" t="s">
        <v>35</v>
      </c>
      <c r="AM25" s="190"/>
      <c r="AN25" s="190"/>
      <c r="AO25" s="191"/>
      <c r="AP25" s="258" t="str">
        <f>IF(AK27=1,"○","")</f>
        <v/>
      </c>
      <c r="AQ25" s="258"/>
      <c r="AR25" s="258"/>
      <c r="AS25" s="258" t="str">
        <f>IF(AK27=2,"○","")</f>
        <v/>
      </c>
      <c r="AT25" s="258"/>
      <c r="AU25" s="261"/>
    </row>
    <row r="26" spans="1:47" s="12" customFormat="1" ht="6" customHeight="1" thickBot="1">
      <c r="AK26" s="1"/>
      <c r="AL26" s="192"/>
      <c r="AM26" s="60"/>
      <c r="AN26" s="60"/>
      <c r="AO26" s="193"/>
      <c r="AP26" s="259"/>
      <c r="AQ26" s="259"/>
      <c r="AR26" s="259"/>
      <c r="AS26" s="259"/>
      <c r="AT26" s="259"/>
      <c r="AU26" s="262"/>
    </row>
    <row r="27" spans="1:47" s="12" customFormat="1" ht="20.399999999999999" customHeight="1" thickBot="1">
      <c r="A27" s="158" t="s">
        <v>36</v>
      </c>
      <c r="B27" s="159"/>
      <c r="C27" s="159"/>
      <c r="D27" s="159"/>
      <c r="E27" s="162">
        <v>1</v>
      </c>
      <c r="F27" s="187"/>
      <c r="G27" s="187"/>
      <c r="H27" s="187"/>
      <c r="I27" s="187"/>
      <c r="J27" s="164">
        <v>2</v>
      </c>
      <c r="K27" s="187"/>
      <c r="L27" s="187"/>
      <c r="M27" s="187"/>
      <c r="N27" s="187"/>
      <c r="O27" s="187"/>
      <c r="P27" s="164">
        <v>3</v>
      </c>
      <c r="Q27" s="187"/>
      <c r="R27" s="187"/>
      <c r="S27" s="187"/>
      <c r="T27" s="187"/>
      <c r="U27" s="187"/>
      <c r="V27" s="187"/>
      <c r="W27" s="164"/>
      <c r="X27" s="187"/>
      <c r="Y27" s="187"/>
      <c r="Z27" s="187"/>
      <c r="AA27" s="187"/>
      <c r="AB27" s="187"/>
      <c r="AC27" s="187"/>
      <c r="AD27" s="164"/>
      <c r="AE27" s="197"/>
      <c r="AF27" s="197"/>
      <c r="AG27" s="197"/>
      <c r="AH27" s="197"/>
      <c r="AI27" s="197"/>
      <c r="AJ27" s="198"/>
      <c r="AK27" s="28"/>
      <c r="AL27" s="194"/>
      <c r="AM27" s="195"/>
      <c r="AN27" s="195"/>
      <c r="AO27" s="196"/>
      <c r="AP27" s="260"/>
      <c r="AQ27" s="260"/>
      <c r="AR27" s="260"/>
      <c r="AS27" s="260"/>
      <c r="AT27" s="260"/>
      <c r="AU27" s="263"/>
    </row>
    <row r="28" spans="1:47" s="12" customFormat="1" ht="16.2" customHeight="1" thickBot="1">
      <c r="A28" s="160"/>
      <c r="B28" s="161"/>
      <c r="C28" s="161"/>
      <c r="D28" s="161"/>
      <c r="E28" s="163"/>
      <c r="F28" s="188"/>
      <c r="G28" s="188"/>
      <c r="H28" s="188"/>
      <c r="I28" s="188"/>
      <c r="J28" s="165"/>
      <c r="K28" s="188"/>
      <c r="L28" s="188"/>
      <c r="M28" s="188"/>
      <c r="N28" s="188"/>
      <c r="O28" s="188"/>
      <c r="P28" s="165"/>
      <c r="Q28" s="188"/>
      <c r="R28" s="188"/>
      <c r="S28" s="188"/>
      <c r="T28" s="188"/>
      <c r="U28" s="188"/>
      <c r="V28" s="188"/>
      <c r="W28" s="165"/>
      <c r="X28" s="188"/>
      <c r="Y28" s="188"/>
      <c r="Z28" s="188"/>
      <c r="AA28" s="188"/>
      <c r="AB28" s="188"/>
      <c r="AC28" s="188"/>
      <c r="AD28" s="165"/>
      <c r="AE28" s="75"/>
      <c r="AF28" s="75"/>
      <c r="AG28" s="75"/>
      <c r="AH28" s="75"/>
      <c r="AI28" s="75"/>
      <c r="AJ28" s="75"/>
      <c r="AK28" s="166" t="s">
        <v>60</v>
      </c>
      <c r="AL28" s="167"/>
      <c r="AM28" s="167"/>
      <c r="AN28" s="167"/>
      <c r="AO28" s="167"/>
      <c r="AP28" s="167"/>
      <c r="AQ28" s="167"/>
      <c r="AR28" s="167"/>
      <c r="AS28" s="167"/>
      <c r="AT28" s="167"/>
      <c r="AU28" s="168"/>
    </row>
    <row r="29" spans="1:47" ht="9.6" customHeight="1">
      <c r="A29" s="172" t="s">
        <v>37</v>
      </c>
      <c r="B29" s="173"/>
      <c r="C29" s="173"/>
      <c r="D29" s="173"/>
      <c r="E29" s="173"/>
      <c r="F29" s="173"/>
      <c r="G29" s="173"/>
      <c r="H29" s="54" t="s">
        <v>38</v>
      </c>
      <c r="I29" s="176"/>
      <c r="J29" s="178" t="s">
        <v>53</v>
      </c>
      <c r="K29" s="179"/>
      <c r="L29" s="179"/>
      <c r="M29" s="179"/>
      <c r="N29" s="179"/>
      <c r="O29" s="179"/>
      <c r="P29" s="179"/>
      <c r="Q29" s="179"/>
      <c r="R29" s="179"/>
      <c r="S29" s="179"/>
      <c r="T29" s="179"/>
      <c r="U29" s="179"/>
      <c r="V29" s="179"/>
      <c r="W29" s="179"/>
      <c r="X29" s="179"/>
      <c r="Y29" s="179"/>
      <c r="Z29" s="179"/>
      <c r="AA29" s="179"/>
      <c r="AB29" s="179"/>
      <c r="AC29" s="179"/>
      <c r="AD29" s="179"/>
      <c r="AE29" s="179"/>
      <c r="AF29" s="179"/>
      <c r="AG29" s="179"/>
      <c r="AH29" s="179"/>
      <c r="AI29" s="179"/>
      <c r="AJ29" s="180"/>
      <c r="AK29" s="169"/>
      <c r="AL29" s="170"/>
      <c r="AM29" s="170"/>
      <c r="AN29" s="170"/>
      <c r="AO29" s="170"/>
      <c r="AP29" s="170"/>
      <c r="AQ29" s="170"/>
      <c r="AR29" s="170"/>
      <c r="AS29" s="170"/>
      <c r="AT29" s="170"/>
      <c r="AU29" s="171"/>
    </row>
    <row r="30" spans="1:47" ht="12" customHeight="1">
      <c r="A30" s="174"/>
      <c r="B30" s="175"/>
      <c r="C30" s="175"/>
      <c r="D30" s="175"/>
      <c r="E30" s="175"/>
      <c r="F30" s="175"/>
      <c r="G30" s="175"/>
      <c r="H30" s="56"/>
      <c r="I30" s="177"/>
      <c r="J30" s="181"/>
      <c r="K30" s="182"/>
      <c r="L30" s="182"/>
      <c r="M30" s="182"/>
      <c r="N30" s="182"/>
      <c r="O30" s="182"/>
      <c r="P30" s="182"/>
      <c r="Q30" s="182"/>
      <c r="R30" s="182"/>
      <c r="S30" s="182"/>
      <c r="T30" s="182"/>
      <c r="U30" s="182"/>
      <c r="V30" s="182"/>
      <c r="W30" s="182"/>
      <c r="X30" s="182"/>
      <c r="Y30" s="182"/>
      <c r="Z30" s="182"/>
      <c r="AA30" s="182"/>
      <c r="AB30" s="182"/>
      <c r="AC30" s="182"/>
      <c r="AD30" s="182"/>
      <c r="AE30" s="182"/>
      <c r="AF30" s="182"/>
      <c r="AG30" s="182"/>
      <c r="AH30" s="182"/>
      <c r="AI30" s="182"/>
      <c r="AJ30" s="183"/>
      <c r="AK30" s="184" t="s">
        <v>95</v>
      </c>
      <c r="AL30" s="185"/>
      <c r="AM30" s="185"/>
      <c r="AN30" s="185"/>
      <c r="AO30" s="185"/>
      <c r="AP30" s="185"/>
      <c r="AQ30" s="185"/>
      <c r="AR30" s="185"/>
      <c r="AS30" s="185"/>
      <c r="AT30" s="185"/>
      <c r="AU30" s="186"/>
    </row>
    <row r="31" spans="1:47" ht="10.199999999999999" customHeight="1">
      <c r="A31" s="216" t="s">
        <v>55</v>
      </c>
      <c r="B31" s="217"/>
      <c r="C31" s="217"/>
      <c r="D31" s="217"/>
      <c r="E31" s="217"/>
      <c r="F31" s="217"/>
      <c r="G31" s="217"/>
      <c r="H31" s="212"/>
      <c r="I31" s="213"/>
      <c r="J31" s="220"/>
      <c r="K31" s="221"/>
      <c r="L31" s="221"/>
      <c r="M31" s="221"/>
      <c r="N31" s="221"/>
      <c r="O31" s="221"/>
      <c r="P31" s="221"/>
      <c r="Q31" s="221"/>
      <c r="R31" s="221"/>
      <c r="S31" s="221"/>
      <c r="T31" s="221"/>
      <c r="U31" s="221"/>
      <c r="V31" s="221"/>
      <c r="W31" s="221"/>
      <c r="X31" s="221"/>
      <c r="Y31" s="221"/>
      <c r="Z31" s="221"/>
      <c r="AA31" s="221"/>
      <c r="AB31" s="221"/>
      <c r="AC31" s="221"/>
      <c r="AD31" s="221"/>
      <c r="AE31" s="221"/>
      <c r="AF31" s="221"/>
      <c r="AG31" s="221"/>
      <c r="AH31" s="221"/>
      <c r="AI31" s="221"/>
      <c r="AJ31" s="222"/>
      <c r="AK31" s="229" t="s">
        <v>39</v>
      </c>
      <c r="AL31" s="207"/>
      <c r="AM31" s="207"/>
      <c r="AN31" s="207"/>
      <c r="AO31" s="207"/>
      <c r="AP31" s="207"/>
      <c r="AQ31" s="207"/>
      <c r="AR31" s="231" t="s">
        <v>14</v>
      </c>
      <c r="AS31" s="232"/>
      <c r="AT31" s="15"/>
      <c r="AU31" s="264" t="s">
        <v>40</v>
      </c>
    </row>
    <row r="32" spans="1:47" ht="10.199999999999999" customHeight="1">
      <c r="A32" s="216"/>
      <c r="B32" s="217"/>
      <c r="C32" s="217"/>
      <c r="D32" s="217"/>
      <c r="E32" s="217"/>
      <c r="F32" s="217"/>
      <c r="G32" s="217"/>
      <c r="H32" s="212"/>
      <c r="I32" s="213"/>
      <c r="J32" s="223"/>
      <c r="K32" s="224"/>
      <c r="L32" s="224"/>
      <c r="M32" s="224"/>
      <c r="N32" s="224"/>
      <c r="O32" s="224"/>
      <c r="P32" s="224"/>
      <c r="Q32" s="224"/>
      <c r="R32" s="224"/>
      <c r="S32" s="224"/>
      <c r="T32" s="224"/>
      <c r="U32" s="224"/>
      <c r="V32" s="224"/>
      <c r="W32" s="224"/>
      <c r="X32" s="224"/>
      <c r="Y32" s="224"/>
      <c r="Z32" s="224"/>
      <c r="AA32" s="224"/>
      <c r="AB32" s="224"/>
      <c r="AC32" s="224"/>
      <c r="AD32" s="224"/>
      <c r="AE32" s="224"/>
      <c r="AF32" s="224"/>
      <c r="AG32" s="224"/>
      <c r="AH32" s="224"/>
      <c r="AI32" s="224"/>
      <c r="AJ32" s="225"/>
      <c r="AK32" s="230"/>
      <c r="AL32" s="78"/>
      <c r="AM32" s="78"/>
      <c r="AN32" s="78"/>
      <c r="AO32" s="78"/>
      <c r="AP32" s="78"/>
      <c r="AQ32" s="78"/>
      <c r="AR32" s="233"/>
      <c r="AS32" s="234"/>
      <c r="AT32" s="7"/>
      <c r="AU32" s="265"/>
    </row>
    <row r="33" spans="1:47" ht="10.199999999999999" customHeight="1">
      <c r="A33" s="216"/>
      <c r="B33" s="217"/>
      <c r="C33" s="217"/>
      <c r="D33" s="217"/>
      <c r="E33" s="217"/>
      <c r="F33" s="217"/>
      <c r="G33" s="217"/>
      <c r="H33" s="212"/>
      <c r="I33" s="213"/>
      <c r="J33" s="223"/>
      <c r="K33" s="224"/>
      <c r="L33" s="224"/>
      <c r="M33" s="224"/>
      <c r="N33" s="224"/>
      <c r="O33" s="224"/>
      <c r="P33" s="224"/>
      <c r="Q33" s="224"/>
      <c r="R33" s="224"/>
      <c r="S33" s="224"/>
      <c r="T33" s="224"/>
      <c r="U33" s="224"/>
      <c r="V33" s="224"/>
      <c r="W33" s="224"/>
      <c r="X33" s="224"/>
      <c r="Y33" s="224"/>
      <c r="Z33" s="224"/>
      <c r="AA33" s="224"/>
      <c r="AB33" s="224"/>
      <c r="AC33" s="224"/>
      <c r="AD33" s="224"/>
      <c r="AE33" s="224"/>
      <c r="AF33" s="224"/>
      <c r="AG33" s="224"/>
      <c r="AH33" s="224"/>
      <c r="AI33" s="224"/>
      <c r="AJ33" s="225"/>
      <c r="AK33" s="266"/>
      <c r="AL33" s="138"/>
      <c r="AM33" s="138"/>
      <c r="AN33" s="138"/>
      <c r="AO33" s="138"/>
      <c r="AP33" s="138"/>
      <c r="AQ33" s="138"/>
      <c r="AR33" s="235"/>
      <c r="AS33" s="138"/>
      <c r="AT33" s="236" t="s">
        <v>41</v>
      </c>
      <c r="AU33" s="139"/>
    </row>
    <row r="34" spans="1:47" ht="10.199999999999999" customHeight="1">
      <c r="A34" s="216"/>
      <c r="B34" s="217"/>
      <c r="C34" s="217"/>
      <c r="D34" s="217"/>
      <c r="E34" s="217"/>
      <c r="F34" s="217"/>
      <c r="G34" s="217"/>
      <c r="H34" s="212"/>
      <c r="I34" s="213"/>
      <c r="J34" s="223"/>
      <c r="K34" s="224"/>
      <c r="L34" s="224"/>
      <c r="M34" s="224"/>
      <c r="N34" s="224"/>
      <c r="O34" s="224"/>
      <c r="P34" s="224"/>
      <c r="Q34" s="224"/>
      <c r="R34" s="224"/>
      <c r="S34" s="224"/>
      <c r="T34" s="224"/>
      <c r="U34" s="224"/>
      <c r="V34" s="224"/>
      <c r="W34" s="224"/>
      <c r="X34" s="224"/>
      <c r="Y34" s="224"/>
      <c r="Z34" s="224"/>
      <c r="AA34" s="224"/>
      <c r="AB34" s="224"/>
      <c r="AC34" s="224"/>
      <c r="AD34" s="224"/>
      <c r="AE34" s="224"/>
      <c r="AF34" s="224"/>
      <c r="AG34" s="224"/>
      <c r="AH34" s="224"/>
      <c r="AI34" s="224"/>
      <c r="AJ34" s="225"/>
      <c r="AK34" s="205"/>
      <c r="AL34" s="140"/>
      <c r="AM34" s="140"/>
      <c r="AN34" s="140"/>
      <c r="AO34" s="140"/>
      <c r="AP34" s="140"/>
      <c r="AQ34" s="140"/>
      <c r="AR34" s="206"/>
      <c r="AS34" s="140"/>
      <c r="AT34" s="237"/>
      <c r="AU34" s="141"/>
    </row>
    <row r="35" spans="1:47" ht="10.199999999999999" customHeight="1">
      <c r="A35" s="238" t="s">
        <v>56</v>
      </c>
      <c r="B35" s="239"/>
      <c r="C35" s="239"/>
      <c r="D35" s="239"/>
      <c r="E35" s="239"/>
      <c r="F35" s="239"/>
      <c r="G35" s="240"/>
      <c r="H35" s="212"/>
      <c r="I35" s="213"/>
      <c r="J35" s="223"/>
      <c r="K35" s="224"/>
      <c r="L35" s="224"/>
      <c r="M35" s="224"/>
      <c r="N35" s="224"/>
      <c r="O35" s="224"/>
      <c r="P35" s="224"/>
      <c r="Q35" s="224"/>
      <c r="R35" s="224"/>
      <c r="S35" s="224"/>
      <c r="T35" s="224"/>
      <c r="U35" s="224"/>
      <c r="V35" s="224"/>
      <c r="W35" s="224"/>
      <c r="X35" s="224"/>
      <c r="Y35" s="224"/>
      <c r="Z35" s="224"/>
      <c r="AA35" s="224"/>
      <c r="AB35" s="224"/>
      <c r="AC35" s="224"/>
      <c r="AD35" s="224"/>
      <c r="AE35" s="224"/>
      <c r="AF35" s="224"/>
      <c r="AG35" s="224"/>
      <c r="AH35" s="224"/>
      <c r="AI35" s="224"/>
      <c r="AJ35" s="225"/>
      <c r="AK35" s="205"/>
      <c r="AL35" s="140"/>
      <c r="AM35" s="140"/>
      <c r="AN35" s="140"/>
      <c r="AO35" s="140"/>
      <c r="AP35" s="140"/>
      <c r="AQ35" s="140"/>
      <c r="AR35" s="206"/>
      <c r="AS35" s="140"/>
      <c r="AT35" s="207" t="s">
        <v>41</v>
      </c>
      <c r="AU35" s="141"/>
    </row>
    <row r="36" spans="1:47" ht="10.199999999999999" customHeight="1">
      <c r="A36" s="241"/>
      <c r="B36" s="242"/>
      <c r="C36" s="242"/>
      <c r="D36" s="242"/>
      <c r="E36" s="242"/>
      <c r="F36" s="242"/>
      <c r="G36" s="243"/>
      <c r="H36" s="212"/>
      <c r="I36" s="213"/>
      <c r="J36" s="223"/>
      <c r="K36" s="224"/>
      <c r="L36" s="224"/>
      <c r="M36" s="224"/>
      <c r="N36" s="224"/>
      <c r="O36" s="224"/>
      <c r="P36" s="224"/>
      <c r="Q36" s="224"/>
      <c r="R36" s="224"/>
      <c r="S36" s="224"/>
      <c r="T36" s="224"/>
      <c r="U36" s="224"/>
      <c r="V36" s="224"/>
      <c r="W36" s="224"/>
      <c r="X36" s="224"/>
      <c r="Y36" s="224"/>
      <c r="Z36" s="224"/>
      <c r="AA36" s="224"/>
      <c r="AB36" s="224"/>
      <c r="AC36" s="224"/>
      <c r="AD36" s="224"/>
      <c r="AE36" s="224"/>
      <c r="AF36" s="224"/>
      <c r="AG36" s="224"/>
      <c r="AH36" s="224"/>
      <c r="AI36" s="224"/>
      <c r="AJ36" s="225"/>
      <c r="AK36" s="205"/>
      <c r="AL36" s="140"/>
      <c r="AM36" s="140"/>
      <c r="AN36" s="140"/>
      <c r="AO36" s="140"/>
      <c r="AP36" s="140"/>
      <c r="AQ36" s="140"/>
      <c r="AR36" s="206"/>
      <c r="AS36" s="140"/>
      <c r="AT36" s="208"/>
      <c r="AU36" s="141"/>
    </row>
    <row r="37" spans="1:47" ht="10.199999999999999" customHeight="1">
      <c r="A37" s="241"/>
      <c r="B37" s="242"/>
      <c r="C37" s="242"/>
      <c r="D37" s="242"/>
      <c r="E37" s="242"/>
      <c r="F37" s="242"/>
      <c r="G37" s="243"/>
      <c r="H37" s="212"/>
      <c r="I37" s="213"/>
      <c r="J37" s="223"/>
      <c r="K37" s="224"/>
      <c r="L37" s="224"/>
      <c r="M37" s="224"/>
      <c r="N37" s="224"/>
      <c r="O37" s="224"/>
      <c r="P37" s="224"/>
      <c r="Q37" s="224"/>
      <c r="R37" s="224"/>
      <c r="S37" s="224"/>
      <c r="T37" s="224"/>
      <c r="U37" s="224"/>
      <c r="V37" s="224"/>
      <c r="W37" s="224"/>
      <c r="X37" s="224"/>
      <c r="Y37" s="224"/>
      <c r="Z37" s="224"/>
      <c r="AA37" s="224"/>
      <c r="AB37" s="224"/>
      <c r="AC37" s="224"/>
      <c r="AD37" s="224"/>
      <c r="AE37" s="224"/>
      <c r="AF37" s="224"/>
      <c r="AG37" s="224"/>
      <c r="AH37" s="224"/>
      <c r="AI37" s="224"/>
      <c r="AJ37" s="225"/>
      <c r="AK37" s="205"/>
      <c r="AL37" s="140"/>
      <c r="AM37" s="140"/>
      <c r="AN37" s="140"/>
      <c r="AO37" s="140"/>
      <c r="AP37" s="140"/>
      <c r="AQ37" s="140"/>
      <c r="AR37" s="206"/>
      <c r="AS37" s="140"/>
      <c r="AT37" s="207" t="s">
        <v>41</v>
      </c>
      <c r="AU37" s="141"/>
    </row>
    <row r="38" spans="1:47" ht="10.199999999999999" customHeight="1">
      <c r="A38" s="244"/>
      <c r="B38" s="245"/>
      <c r="C38" s="245"/>
      <c r="D38" s="245"/>
      <c r="E38" s="245"/>
      <c r="F38" s="245"/>
      <c r="G38" s="246"/>
      <c r="H38" s="212"/>
      <c r="I38" s="213"/>
      <c r="J38" s="223"/>
      <c r="K38" s="224"/>
      <c r="L38" s="224"/>
      <c r="M38" s="224"/>
      <c r="N38" s="224"/>
      <c r="O38" s="224"/>
      <c r="P38" s="224"/>
      <c r="Q38" s="224"/>
      <c r="R38" s="224"/>
      <c r="S38" s="224"/>
      <c r="T38" s="224"/>
      <c r="U38" s="224"/>
      <c r="V38" s="224"/>
      <c r="W38" s="224"/>
      <c r="X38" s="224"/>
      <c r="Y38" s="224"/>
      <c r="Z38" s="224"/>
      <c r="AA38" s="224"/>
      <c r="AB38" s="224"/>
      <c r="AC38" s="224"/>
      <c r="AD38" s="224"/>
      <c r="AE38" s="224"/>
      <c r="AF38" s="224"/>
      <c r="AG38" s="224"/>
      <c r="AH38" s="224"/>
      <c r="AI38" s="224"/>
      <c r="AJ38" s="225"/>
      <c r="AK38" s="205"/>
      <c r="AL38" s="140"/>
      <c r="AM38" s="140"/>
      <c r="AN38" s="140"/>
      <c r="AO38" s="140"/>
      <c r="AP38" s="140"/>
      <c r="AQ38" s="140"/>
      <c r="AR38" s="206"/>
      <c r="AS38" s="140"/>
      <c r="AT38" s="208"/>
      <c r="AU38" s="141"/>
    </row>
    <row r="39" spans="1:47" ht="10.199999999999999" customHeight="1">
      <c r="A39" s="238" t="s">
        <v>57</v>
      </c>
      <c r="B39" s="239"/>
      <c r="C39" s="239"/>
      <c r="D39" s="239"/>
      <c r="E39" s="239"/>
      <c r="F39" s="239"/>
      <c r="G39" s="240"/>
      <c r="H39" s="212"/>
      <c r="I39" s="213"/>
      <c r="J39" s="223"/>
      <c r="K39" s="224"/>
      <c r="L39" s="224"/>
      <c r="M39" s="224"/>
      <c r="N39" s="224"/>
      <c r="O39" s="224"/>
      <c r="P39" s="224"/>
      <c r="Q39" s="224"/>
      <c r="R39" s="224"/>
      <c r="S39" s="224"/>
      <c r="T39" s="224"/>
      <c r="U39" s="224"/>
      <c r="V39" s="224"/>
      <c r="W39" s="224"/>
      <c r="X39" s="224"/>
      <c r="Y39" s="224"/>
      <c r="Z39" s="224"/>
      <c r="AA39" s="224"/>
      <c r="AB39" s="224"/>
      <c r="AC39" s="224"/>
      <c r="AD39" s="224"/>
      <c r="AE39" s="224"/>
      <c r="AF39" s="224"/>
      <c r="AG39" s="224"/>
      <c r="AH39" s="224"/>
      <c r="AI39" s="224"/>
      <c r="AJ39" s="225"/>
      <c r="AK39" s="205"/>
      <c r="AL39" s="140"/>
      <c r="AM39" s="140"/>
      <c r="AN39" s="140"/>
      <c r="AO39" s="140"/>
      <c r="AP39" s="140"/>
      <c r="AQ39" s="140"/>
      <c r="AR39" s="206"/>
      <c r="AS39" s="140"/>
      <c r="AT39" s="207" t="s">
        <v>42</v>
      </c>
      <c r="AU39" s="141"/>
    </row>
    <row r="40" spans="1:47" ht="10.199999999999999" customHeight="1">
      <c r="A40" s="241"/>
      <c r="B40" s="242"/>
      <c r="C40" s="242"/>
      <c r="D40" s="242"/>
      <c r="E40" s="242"/>
      <c r="F40" s="242"/>
      <c r="G40" s="243"/>
      <c r="H40" s="212"/>
      <c r="I40" s="213"/>
      <c r="J40" s="223"/>
      <c r="K40" s="224"/>
      <c r="L40" s="224"/>
      <c r="M40" s="224"/>
      <c r="N40" s="224"/>
      <c r="O40" s="224"/>
      <c r="P40" s="224"/>
      <c r="Q40" s="224"/>
      <c r="R40" s="224"/>
      <c r="S40" s="224"/>
      <c r="T40" s="224"/>
      <c r="U40" s="224"/>
      <c r="V40" s="224"/>
      <c r="W40" s="224"/>
      <c r="X40" s="224"/>
      <c r="Y40" s="224"/>
      <c r="Z40" s="224"/>
      <c r="AA40" s="224"/>
      <c r="AB40" s="224"/>
      <c r="AC40" s="224"/>
      <c r="AD40" s="224"/>
      <c r="AE40" s="224"/>
      <c r="AF40" s="224"/>
      <c r="AG40" s="224"/>
      <c r="AH40" s="224"/>
      <c r="AI40" s="224"/>
      <c r="AJ40" s="225"/>
      <c r="AK40" s="205"/>
      <c r="AL40" s="140"/>
      <c r="AM40" s="140"/>
      <c r="AN40" s="140"/>
      <c r="AO40" s="140"/>
      <c r="AP40" s="140"/>
      <c r="AQ40" s="140"/>
      <c r="AR40" s="206"/>
      <c r="AS40" s="140"/>
      <c r="AT40" s="208"/>
      <c r="AU40" s="141"/>
    </row>
    <row r="41" spans="1:47" ht="10.199999999999999" customHeight="1">
      <c r="A41" s="241"/>
      <c r="B41" s="242"/>
      <c r="C41" s="242"/>
      <c r="D41" s="242"/>
      <c r="E41" s="242"/>
      <c r="F41" s="242"/>
      <c r="G41" s="243"/>
      <c r="H41" s="212"/>
      <c r="I41" s="213"/>
      <c r="J41" s="223"/>
      <c r="K41" s="224"/>
      <c r="L41" s="224"/>
      <c r="M41" s="224"/>
      <c r="N41" s="224"/>
      <c r="O41" s="224"/>
      <c r="P41" s="224"/>
      <c r="Q41" s="224"/>
      <c r="R41" s="224"/>
      <c r="S41" s="224"/>
      <c r="T41" s="224"/>
      <c r="U41" s="224"/>
      <c r="V41" s="224"/>
      <c r="W41" s="224"/>
      <c r="X41" s="224"/>
      <c r="Y41" s="224"/>
      <c r="Z41" s="224"/>
      <c r="AA41" s="224"/>
      <c r="AB41" s="224"/>
      <c r="AC41" s="224"/>
      <c r="AD41" s="224"/>
      <c r="AE41" s="224"/>
      <c r="AF41" s="224"/>
      <c r="AG41" s="224"/>
      <c r="AH41" s="224"/>
      <c r="AI41" s="224"/>
      <c r="AJ41" s="225"/>
      <c r="AK41" s="205"/>
      <c r="AL41" s="140"/>
      <c r="AM41" s="140"/>
      <c r="AN41" s="140"/>
      <c r="AO41" s="140"/>
      <c r="AP41" s="140"/>
      <c r="AQ41" s="140"/>
      <c r="AR41" s="206"/>
      <c r="AS41" s="140"/>
      <c r="AT41" s="207" t="s">
        <v>41</v>
      </c>
      <c r="AU41" s="141"/>
    </row>
    <row r="42" spans="1:47" ht="10.199999999999999" customHeight="1">
      <c r="A42" s="244"/>
      <c r="B42" s="245"/>
      <c r="C42" s="245"/>
      <c r="D42" s="245"/>
      <c r="E42" s="245"/>
      <c r="F42" s="245"/>
      <c r="G42" s="246"/>
      <c r="H42" s="212"/>
      <c r="I42" s="213"/>
      <c r="J42" s="223"/>
      <c r="K42" s="224"/>
      <c r="L42" s="224"/>
      <c r="M42" s="224"/>
      <c r="N42" s="224"/>
      <c r="O42" s="224"/>
      <c r="P42" s="224"/>
      <c r="Q42" s="224"/>
      <c r="R42" s="224"/>
      <c r="S42" s="224"/>
      <c r="T42" s="224"/>
      <c r="U42" s="224"/>
      <c r="V42" s="224"/>
      <c r="W42" s="224"/>
      <c r="X42" s="224"/>
      <c r="Y42" s="224"/>
      <c r="Z42" s="224"/>
      <c r="AA42" s="224"/>
      <c r="AB42" s="224"/>
      <c r="AC42" s="224"/>
      <c r="AD42" s="224"/>
      <c r="AE42" s="224"/>
      <c r="AF42" s="224"/>
      <c r="AG42" s="224"/>
      <c r="AH42" s="224"/>
      <c r="AI42" s="224"/>
      <c r="AJ42" s="225"/>
      <c r="AK42" s="205"/>
      <c r="AL42" s="140"/>
      <c r="AM42" s="140"/>
      <c r="AN42" s="140"/>
      <c r="AO42" s="140"/>
      <c r="AP42" s="140"/>
      <c r="AQ42" s="140"/>
      <c r="AR42" s="206"/>
      <c r="AS42" s="140"/>
      <c r="AT42" s="208"/>
      <c r="AU42" s="141"/>
    </row>
    <row r="43" spans="1:47" ht="10.199999999999999" customHeight="1">
      <c r="A43" s="216" t="s">
        <v>58</v>
      </c>
      <c r="B43" s="217"/>
      <c r="C43" s="217"/>
      <c r="D43" s="217"/>
      <c r="E43" s="217"/>
      <c r="F43" s="217"/>
      <c r="G43" s="217"/>
      <c r="H43" s="212"/>
      <c r="I43" s="213"/>
      <c r="J43" s="223"/>
      <c r="K43" s="224"/>
      <c r="L43" s="224"/>
      <c r="M43" s="224"/>
      <c r="N43" s="224"/>
      <c r="O43" s="224"/>
      <c r="P43" s="224"/>
      <c r="Q43" s="224"/>
      <c r="R43" s="224"/>
      <c r="S43" s="224"/>
      <c r="T43" s="224"/>
      <c r="U43" s="224"/>
      <c r="V43" s="224"/>
      <c r="W43" s="224"/>
      <c r="X43" s="224"/>
      <c r="Y43" s="224"/>
      <c r="Z43" s="224"/>
      <c r="AA43" s="224"/>
      <c r="AB43" s="224"/>
      <c r="AC43" s="224"/>
      <c r="AD43" s="224"/>
      <c r="AE43" s="224"/>
      <c r="AF43" s="224"/>
      <c r="AG43" s="224"/>
      <c r="AH43" s="224"/>
      <c r="AI43" s="224"/>
      <c r="AJ43" s="225"/>
      <c r="AK43" s="205"/>
      <c r="AL43" s="140"/>
      <c r="AM43" s="140"/>
      <c r="AN43" s="140"/>
      <c r="AO43" s="140"/>
      <c r="AP43" s="140"/>
      <c r="AQ43" s="140"/>
      <c r="AR43" s="206"/>
      <c r="AS43" s="140"/>
      <c r="AT43" s="207" t="s">
        <v>41</v>
      </c>
      <c r="AU43" s="141"/>
    </row>
    <row r="44" spans="1:47" ht="10.199999999999999" customHeight="1">
      <c r="A44" s="216"/>
      <c r="B44" s="217"/>
      <c r="C44" s="217"/>
      <c r="D44" s="217"/>
      <c r="E44" s="217"/>
      <c r="F44" s="217"/>
      <c r="G44" s="217"/>
      <c r="H44" s="212"/>
      <c r="I44" s="213"/>
      <c r="J44" s="223"/>
      <c r="K44" s="224"/>
      <c r="L44" s="224"/>
      <c r="M44" s="224"/>
      <c r="N44" s="224"/>
      <c r="O44" s="224"/>
      <c r="P44" s="224"/>
      <c r="Q44" s="224"/>
      <c r="R44" s="224"/>
      <c r="S44" s="224"/>
      <c r="T44" s="224"/>
      <c r="U44" s="224"/>
      <c r="V44" s="224"/>
      <c r="W44" s="224"/>
      <c r="X44" s="224"/>
      <c r="Y44" s="224"/>
      <c r="Z44" s="224"/>
      <c r="AA44" s="224"/>
      <c r="AB44" s="224"/>
      <c r="AC44" s="224"/>
      <c r="AD44" s="224"/>
      <c r="AE44" s="224"/>
      <c r="AF44" s="224"/>
      <c r="AG44" s="224"/>
      <c r="AH44" s="224"/>
      <c r="AI44" s="224"/>
      <c r="AJ44" s="225"/>
      <c r="AK44" s="205"/>
      <c r="AL44" s="140"/>
      <c r="AM44" s="140"/>
      <c r="AN44" s="140"/>
      <c r="AO44" s="140"/>
      <c r="AP44" s="140"/>
      <c r="AQ44" s="140"/>
      <c r="AR44" s="206"/>
      <c r="AS44" s="140"/>
      <c r="AT44" s="208"/>
      <c r="AU44" s="141"/>
    </row>
    <row r="45" spans="1:47" ht="10.199999999999999" customHeight="1">
      <c r="A45" s="216"/>
      <c r="B45" s="217"/>
      <c r="C45" s="217"/>
      <c r="D45" s="217"/>
      <c r="E45" s="217"/>
      <c r="F45" s="217"/>
      <c r="G45" s="217"/>
      <c r="H45" s="212"/>
      <c r="I45" s="213"/>
      <c r="J45" s="223"/>
      <c r="K45" s="224"/>
      <c r="L45" s="224"/>
      <c r="M45" s="224"/>
      <c r="N45" s="224"/>
      <c r="O45" s="224"/>
      <c r="P45" s="224"/>
      <c r="Q45" s="224"/>
      <c r="R45" s="224"/>
      <c r="S45" s="224"/>
      <c r="T45" s="224"/>
      <c r="U45" s="224"/>
      <c r="V45" s="224"/>
      <c r="W45" s="224"/>
      <c r="X45" s="224"/>
      <c r="Y45" s="224"/>
      <c r="Z45" s="224"/>
      <c r="AA45" s="224"/>
      <c r="AB45" s="224"/>
      <c r="AC45" s="224"/>
      <c r="AD45" s="224"/>
      <c r="AE45" s="224"/>
      <c r="AF45" s="224"/>
      <c r="AG45" s="224"/>
      <c r="AH45" s="224"/>
      <c r="AI45" s="224"/>
      <c r="AJ45" s="225"/>
      <c r="AK45" s="205"/>
      <c r="AL45" s="140"/>
      <c r="AM45" s="140"/>
      <c r="AN45" s="140"/>
      <c r="AO45" s="140"/>
      <c r="AP45" s="140"/>
      <c r="AQ45" s="140"/>
      <c r="AR45" s="206"/>
      <c r="AS45" s="140"/>
      <c r="AT45" s="207" t="s">
        <v>41</v>
      </c>
      <c r="AU45" s="141"/>
    </row>
    <row r="46" spans="1:47" ht="10.199999999999999" customHeight="1">
      <c r="A46" s="216"/>
      <c r="B46" s="217"/>
      <c r="C46" s="217"/>
      <c r="D46" s="217"/>
      <c r="E46" s="217"/>
      <c r="F46" s="217"/>
      <c r="G46" s="217"/>
      <c r="H46" s="212"/>
      <c r="I46" s="213"/>
      <c r="J46" s="223"/>
      <c r="K46" s="224"/>
      <c r="L46" s="224"/>
      <c r="M46" s="224"/>
      <c r="N46" s="224"/>
      <c r="O46" s="224"/>
      <c r="P46" s="224"/>
      <c r="Q46" s="224"/>
      <c r="R46" s="224"/>
      <c r="S46" s="224"/>
      <c r="T46" s="224"/>
      <c r="U46" s="224"/>
      <c r="V46" s="224"/>
      <c r="W46" s="224"/>
      <c r="X46" s="224"/>
      <c r="Y46" s="224"/>
      <c r="Z46" s="224"/>
      <c r="AA46" s="224"/>
      <c r="AB46" s="224"/>
      <c r="AC46" s="224"/>
      <c r="AD46" s="224"/>
      <c r="AE46" s="224"/>
      <c r="AF46" s="224"/>
      <c r="AG46" s="224"/>
      <c r="AH46" s="224"/>
      <c r="AI46" s="224"/>
      <c r="AJ46" s="225"/>
      <c r="AK46" s="205"/>
      <c r="AL46" s="140"/>
      <c r="AM46" s="140"/>
      <c r="AN46" s="140"/>
      <c r="AO46" s="140"/>
      <c r="AP46" s="140"/>
      <c r="AQ46" s="140"/>
      <c r="AR46" s="206"/>
      <c r="AS46" s="140"/>
      <c r="AT46" s="208"/>
      <c r="AU46" s="141"/>
    </row>
    <row r="47" spans="1:47" ht="10.199999999999999" customHeight="1" thickBot="1">
      <c r="A47" s="216" t="s">
        <v>59</v>
      </c>
      <c r="B47" s="217"/>
      <c r="C47" s="217"/>
      <c r="D47" s="217"/>
      <c r="E47" s="217"/>
      <c r="F47" s="217"/>
      <c r="G47" s="217"/>
      <c r="H47" s="212"/>
      <c r="I47" s="213"/>
      <c r="J47" s="226"/>
      <c r="K47" s="227"/>
      <c r="L47" s="227"/>
      <c r="M47" s="227"/>
      <c r="N47" s="227"/>
      <c r="O47" s="227"/>
      <c r="P47" s="227"/>
      <c r="Q47" s="227"/>
      <c r="R47" s="227"/>
      <c r="S47" s="227"/>
      <c r="T47" s="227"/>
      <c r="U47" s="227"/>
      <c r="V47" s="227"/>
      <c r="W47" s="227"/>
      <c r="X47" s="227"/>
      <c r="Y47" s="227"/>
      <c r="Z47" s="227"/>
      <c r="AA47" s="227"/>
      <c r="AB47" s="227"/>
      <c r="AC47" s="227"/>
      <c r="AD47" s="227"/>
      <c r="AE47" s="227"/>
      <c r="AF47" s="227"/>
      <c r="AG47" s="227"/>
      <c r="AH47" s="227"/>
      <c r="AI47" s="227"/>
      <c r="AJ47" s="228"/>
      <c r="AK47" s="205"/>
      <c r="AL47" s="140"/>
      <c r="AM47" s="140"/>
      <c r="AN47" s="140"/>
      <c r="AO47" s="140"/>
      <c r="AP47" s="140"/>
      <c r="AQ47" s="140"/>
      <c r="AR47" s="206"/>
      <c r="AS47" s="140"/>
      <c r="AT47" s="207" t="s">
        <v>43</v>
      </c>
      <c r="AU47" s="141"/>
    </row>
    <row r="48" spans="1:47" ht="10.199999999999999" customHeight="1">
      <c r="A48" s="216"/>
      <c r="B48" s="217"/>
      <c r="C48" s="217"/>
      <c r="D48" s="217"/>
      <c r="E48" s="217"/>
      <c r="F48" s="217"/>
      <c r="G48" s="217"/>
      <c r="H48" s="212"/>
      <c r="I48" s="213"/>
      <c r="J48" s="273" t="s">
        <v>93</v>
      </c>
      <c r="K48" s="274"/>
      <c r="L48" s="274"/>
      <c r="M48" s="274"/>
      <c r="N48" s="274"/>
      <c r="O48" s="274"/>
      <c r="P48" s="274"/>
      <c r="Q48" s="274"/>
      <c r="R48" s="274"/>
      <c r="S48" s="274"/>
      <c r="T48" s="274"/>
      <c r="U48" s="274"/>
      <c r="V48" s="274"/>
      <c r="W48" s="274"/>
      <c r="X48" s="274"/>
      <c r="Y48" s="274"/>
      <c r="Z48" s="274"/>
      <c r="AA48" s="274"/>
      <c r="AB48" s="274"/>
      <c r="AC48" s="274"/>
      <c r="AD48" s="274"/>
      <c r="AE48" s="274"/>
      <c r="AF48" s="274"/>
      <c r="AG48" s="274"/>
      <c r="AH48" s="274"/>
      <c r="AI48" s="274"/>
      <c r="AJ48" s="275"/>
      <c r="AK48" s="205"/>
      <c r="AL48" s="140"/>
      <c r="AM48" s="140"/>
      <c r="AN48" s="140"/>
      <c r="AO48" s="140"/>
      <c r="AP48" s="140"/>
      <c r="AQ48" s="140"/>
      <c r="AR48" s="206"/>
      <c r="AS48" s="140"/>
      <c r="AT48" s="208"/>
      <c r="AU48" s="141"/>
    </row>
    <row r="49" spans="1:47" ht="10.199999999999999" customHeight="1">
      <c r="A49" s="216"/>
      <c r="B49" s="217"/>
      <c r="C49" s="217"/>
      <c r="D49" s="217"/>
      <c r="E49" s="217"/>
      <c r="F49" s="217"/>
      <c r="G49" s="217"/>
      <c r="H49" s="212"/>
      <c r="I49" s="213"/>
      <c r="J49" s="276"/>
      <c r="K49" s="142"/>
      <c r="L49" s="142"/>
      <c r="M49" s="142"/>
      <c r="N49" s="142"/>
      <c r="O49" s="142"/>
      <c r="P49" s="142"/>
      <c r="Q49" s="142"/>
      <c r="R49" s="142"/>
      <c r="S49" s="142"/>
      <c r="T49" s="142"/>
      <c r="U49" s="142"/>
      <c r="V49" s="142"/>
      <c r="W49" s="142"/>
      <c r="X49" s="142"/>
      <c r="Y49" s="142"/>
      <c r="Z49" s="142"/>
      <c r="AA49" s="142"/>
      <c r="AB49" s="142"/>
      <c r="AC49" s="142"/>
      <c r="AD49" s="142"/>
      <c r="AE49" s="142"/>
      <c r="AF49" s="142"/>
      <c r="AG49" s="142"/>
      <c r="AH49" s="142"/>
      <c r="AI49" s="142"/>
      <c r="AJ49" s="277"/>
      <c r="AK49" s="205"/>
      <c r="AL49" s="140"/>
      <c r="AM49" s="140"/>
      <c r="AN49" s="140"/>
      <c r="AO49" s="140"/>
      <c r="AP49" s="140"/>
      <c r="AQ49" s="140"/>
      <c r="AR49" s="206"/>
      <c r="AS49" s="140"/>
      <c r="AT49" s="207" t="s">
        <v>44</v>
      </c>
      <c r="AU49" s="141"/>
    </row>
    <row r="50" spans="1:47" ht="10.199999999999999" customHeight="1" thickBot="1">
      <c r="A50" s="218"/>
      <c r="B50" s="219"/>
      <c r="C50" s="219"/>
      <c r="D50" s="219"/>
      <c r="E50" s="219"/>
      <c r="F50" s="219"/>
      <c r="G50" s="219"/>
      <c r="H50" s="214"/>
      <c r="I50" s="215"/>
      <c r="J50" s="278"/>
      <c r="K50" s="279"/>
      <c r="L50" s="279"/>
      <c r="M50" s="279"/>
      <c r="N50" s="279"/>
      <c r="O50" s="279"/>
      <c r="P50" s="279"/>
      <c r="Q50" s="279"/>
      <c r="R50" s="279"/>
      <c r="S50" s="279"/>
      <c r="T50" s="279"/>
      <c r="U50" s="279"/>
      <c r="V50" s="279"/>
      <c r="W50" s="279"/>
      <c r="X50" s="279"/>
      <c r="Y50" s="279"/>
      <c r="Z50" s="279"/>
      <c r="AA50" s="279"/>
      <c r="AB50" s="279"/>
      <c r="AC50" s="279"/>
      <c r="AD50" s="279"/>
      <c r="AE50" s="279"/>
      <c r="AF50" s="279"/>
      <c r="AG50" s="279"/>
      <c r="AH50" s="279"/>
      <c r="AI50" s="279"/>
      <c r="AJ50" s="280"/>
      <c r="AK50" s="205"/>
      <c r="AL50" s="140"/>
      <c r="AM50" s="140"/>
      <c r="AN50" s="140"/>
      <c r="AO50" s="140"/>
      <c r="AP50" s="140"/>
      <c r="AQ50" s="140"/>
      <c r="AR50" s="206"/>
      <c r="AS50" s="140"/>
      <c r="AT50" s="208"/>
      <c r="AU50" s="141"/>
    </row>
    <row r="51" spans="1:47" ht="10.199999999999999" customHeight="1">
      <c r="A51" s="199" t="s">
        <v>45</v>
      </c>
      <c r="B51" s="200"/>
      <c r="C51" s="200"/>
      <c r="D51" s="200"/>
      <c r="E51" s="200"/>
      <c r="F51" s="200"/>
      <c r="G51" s="200"/>
      <c r="H51" s="200"/>
      <c r="I51" s="200"/>
      <c r="J51" s="201"/>
      <c r="K51" s="201"/>
      <c r="L51" s="201"/>
      <c r="M51" s="201"/>
      <c r="N51" s="201"/>
      <c r="O51" s="201"/>
      <c r="P51" s="201"/>
      <c r="Q51" s="201"/>
      <c r="R51" s="201"/>
      <c r="S51" s="201"/>
      <c r="T51" s="201"/>
      <c r="U51" s="201"/>
      <c r="V51" s="201"/>
      <c r="W51" s="201"/>
      <c r="X51" s="201"/>
      <c r="Y51" s="201"/>
      <c r="Z51" s="201"/>
      <c r="AA51" s="201"/>
      <c r="AB51" s="201"/>
      <c r="AC51" s="201"/>
      <c r="AD51" s="201"/>
      <c r="AE51" s="201"/>
      <c r="AF51" s="201"/>
      <c r="AG51" s="201"/>
      <c r="AH51" s="201"/>
      <c r="AI51" s="201"/>
      <c r="AJ51" s="201"/>
      <c r="AK51" s="205"/>
      <c r="AL51" s="140"/>
      <c r="AM51" s="140"/>
      <c r="AN51" s="140"/>
      <c r="AO51" s="140"/>
      <c r="AP51" s="140"/>
      <c r="AQ51" s="140"/>
      <c r="AR51" s="206"/>
      <c r="AS51" s="140"/>
      <c r="AT51" s="207" t="s">
        <v>42</v>
      </c>
      <c r="AU51" s="141"/>
    </row>
    <row r="52" spans="1:47" ht="10.199999999999999" customHeight="1">
      <c r="A52" s="199"/>
      <c r="B52" s="200"/>
      <c r="C52" s="200"/>
      <c r="D52" s="200"/>
      <c r="E52" s="200"/>
      <c r="F52" s="200"/>
      <c r="G52" s="200"/>
      <c r="H52" s="200"/>
      <c r="I52" s="200"/>
      <c r="J52" s="200"/>
      <c r="K52" s="200"/>
      <c r="L52" s="200"/>
      <c r="M52" s="200"/>
      <c r="N52" s="200"/>
      <c r="O52" s="200"/>
      <c r="P52" s="200"/>
      <c r="Q52" s="200"/>
      <c r="R52" s="200"/>
      <c r="S52" s="200"/>
      <c r="T52" s="200"/>
      <c r="U52" s="200"/>
      <c r="V52" s="200"/>
      <c r="W52" s="200"/>
      <c r="X52" s="200"/>
      <c r="Y52" s="200"/>
      <c r="Z52" s="200"/>
      <c r="AA52" s="200"/>
      <c r="AB52" s="200"/>
      <c r="AC52" s="200"/>
      <c r="AD52" s="200"/>
      <c r="AE52" s="200"/>
      <c r="AF52" s="200"/>
      <c r="AG52" s="200"/>
      <c r="AH52" s="200"/>
      <c r="AI52" s="200"/>
      <c r="AJ52" s="200"/>
      <c r="AK52" s="205"/>
      <c r="AL52" s="140"/>
      <c r="AM52" s="140"/>
      <c r="AN52" s="140"/>
      <c r="AO52" s="140"/>
      <c r="AP52" s="140"/>
      <c r="AQ52" s="140"/>
      <c r="AR52" s="206"/>
      <c r="AS52" s="140"/>
      <c r="AT52" s="208"/>
      <c r="AU52" s="141"/>
    </row>
    <row r="53" spans="1:47" ht="10.199999999999999" customHeight="1">
      <c r="A53" s="199"/>
      <c r="B53" s="200"/>
      <c r="C53" s="200"/>
      <c r="D53" s="200"/>
      <c r="E53" s="200"/>
      <c r="F53" s="200"/>
      <c r="G53" s="200"/>
      <c r="H53" s="200"/>
      <c r="I53" s="200"/>
      <c r="J53" s="200"/>
      <c r="K53" s="200"/>
      <c r="L53" s="200"/>
      <c r="M53" s="200"/>
      <c r="N53" s="200"/>
      <c r="O53" s="200"/>
      <c r="P53" s="200"/>
      <c r="Q53" s="200"/>
      <c r="R53" s="200"/>
      <c r="S53" s="200"/>
      <c r="T53" s="200"/>
      <c r="U53" s="200"/>
      <c r="V53" s="200"/>
      <c r="W53" s="200"/>
      <c r="X53" s="200"/>
      <c r="Y53" s="200"/>
      <c r="Z53" s="200"/>
      <c r="AA53" s="200"/>
      <c r="AB53" s="200"/>
      <c r="AC53" s="200"/>
      <c r="AD53" s="200"/>
      <c r="AE53" s="200"/>
      <c r="AF53" s="200"/>
      <c r="AG53" s="200"/>
      <c r="AH53" s="200"/>
      <c r="AI53" s="200"/>
      <c r="AJ53" s="200"/>
      <c r="AK53" s="205"/>
      <c r="AL53" s="140"/>
      <c r="AM53" s="140"/>
      <c r="AN53" s="140"/>
      <c r="AO53" s="140"/>
      <c r="AP53" s="140"/>
      <c r="AQ53" s="140"/>
      <c r="AR53" s="206"/>
      <c r="AS53" s="140"/>
      <c r="AT53" s="207" t="s">
        <v>42</v>
      </c>
      <c r="AU53" s="141"/>
    </row>
    <row r="54" spans="1:47" ht="10.199999999999999" customHeight="1" thickBot="1">
      <c r="A54" s="202"/>
      <c r="B54" s="203"/>
      <c r="C54" s="203"/>
      <c r="D54" s="203"/>
      <c r="E54" s="203"/>
      <c r="F54" s="203"/>
      <c r="G54" s="203"/>
      <c r="H54" s="203"/>
      <c r="I54" s="203"/>
      <c r="J54" s="203"/>
      <c r="K54" s="203"/>
      <c r="L54" s="203"/>
      <c r="M54" s="203"/>
      <c r="N54" s="203"/>
      <c r="O54" s="203"/>
      <c r="P54" s="203"/>
      <c r="Q54" s="203"/>
      <c r="R54" s="203"/>
      <c r="S54" s="203"/>
      <c r="T54" s="203"/>
      <c r="U54" s="203"/>
      <c r="V54" s="203"/>
      <c r="W54" s="203"/>
      <c r="X54" s="203"/>
      <c r="Y54" s="203"/>
      <c r="Z54" s="203"/>
      <c r="AA54" s="203"/>
      <c r="AB54" s="203"/>
      <c r="AC54" s="203"/>
      <c r="AD54" s="203"/>
      <c r="AE54" s="203"/>
      <c r="AF54" s="203"/>
      <c r="AG54" s="203"/>
      <c r="AH54" s="203"/>
      <c r="AI54" s="203"/>
      <c r="AJ54" s="203"/>
      <c r="AK54" s="209"/>
      <c r="AL54" s="210"/>
      <c r="AM54" s="210"/>
      <c r="AN54" s="210"/>
      <c r="AO54" s="210"/>
      <c r="AP54" s="210"/>
      <c r="AQ54" s="210"/>
      <c r="AR54" s="211"/>
      <c r="AS54" s="210"/>
      <c r="AT54" s="121"/>
      <c r="AU54" s="204"/>
    </row>
    <row r="55" spans="1:47" ht="13.8">
      <c r="C55" s="24" t="s">
        <v>54</v>
      </c>
      <c r="D55" s="16" t="s">
        <v>46</v>
      </c>
    </row>
    <row r="56" spans="1:47" ht="12" customHeight="1"/>
    <row r="58" spans="1:47" hidden="1"/>
    <row r="59" spans="1:47" hidden="1">
      <c r="H59" s="1" t="str">
        <f>AF3</f>
        <v>小笠支部</v>
      </c>
      <c r="J59" s="1" t="s">
        <v>61</v>
      </c>
      <c r="K59" s="1" t="s">
        <v>62</v>
      </c>
    </row>
    <row r="60" spans="1:47" ht="12.6" hidden="1" customHeight="1">
      <c r="A60" s="1" t="s">
        <v>61</v>
      </c>
      <c r="F60" s="1" t="s">
        <v>87</v>
      </c>
      <c r="H60" s="1" t="str">
        <f>IF($H$59="静清教組",HLOOKUP($H$59,$I$59:$K$66,2),IF($H$59="浜松教組",HLOOKUP($H$59,$I$59:$K$66,2),I60))</f>
        <v>主事</v>
      </c>
      <c r="I60" s="1" t="s">
        <v>75</v>
      </c>
      <c r="J60" s="1" t="s">
        <v>75</v>
      </c>
      <c r="K60" s="1" t="s">
        <v>76</v>
      </c>
    </row>
    <row r="61" spans="1:47" hidden="1">
      <c r="A61" s="1" t="s">
        <v>62</v>
      </c>
      <c r="F61" s="1" t="s">
        <v>92</v>
      </c>
      <c r="H61" s="1" t="str">
        <f>IF($H$59="静清教組",HLOOKUP($H$59,$I$59:$K$66,3),IF($H$59="浜松教組",HLOOKUP($H$59,$I$59:$K$66,3),I61))</f>
        <v>主任</v>
      </c>
      <c r="I61" s="1" t="s">
        <v>76</v>
      </c>
      <c r="J61" s="1" t="s">
        <v>81</v>
      </c>
      <c r="K61" s="1" t="s">
        <v>83</v>
      </c>
    </row>
    <row r="62" spans="1:47" hidden="1">
      <c r="A62" s="1" t="s">
        <v>63</v>
      </c>
      <c r="F62" s="1" t="s">
        <v>88</v>
      </c>
      <c r="H62" s="1" t="str">
        <f>IF($H$59="静清教組",HLOOKUP($H$59,$I$59:$K$66,4),IF($H$59="浜松教組",HLOOKUP($H$59,$I$59:$K$66,4),I62))</f>
        <v>主査</v>
      </c>
      <c r="I62" s="1" t="s">
        <v>78</v>
      </c>
      <c r="J62" s="1" t="s">
        <v>78</v>
      </c>
      <c r="K62" s="1" t="s">
        <v>77</v>
      </c>
    </row>
    <row r="63" spans="1:47" hidden="1">
      <c r="A63" s="1" t="s">
        <v>64</v>
      </c>
      <c r="F63" s="1" t="s">
        <v>89</v>
      </c>
      <c r="H63" s="1" t="str">
        <f>IF($H$59="静清教組",HLOOKUP($H$59,$I$59:$K$66,5),IF($H$59="浜松教組",HLOOKUP($H$59,$I$59:$K$66,5),I63))</f>
        <v>主幹</v>
      </c>
      <c r="I63" s="1" t="s">
        <v>77</v>
      </c>
      <c r="J63" s="1" t="s">
        <v>77</v>
      </c>
      <c r="K63" s="1" t="s">
        <v>84</v>
      </c>
    </row>
    <row r="64" spans="1:47" hidden="1">
      <c r="A64" s="1" t="s">
        <v>65</v>
      </c>
      <c r="F64" s="1" t="s">
        <v>90</v>
      </c>
      <c r="H64" s="1" t="str">
        <f>IF($H$59="静清教組",HLOOKUP($H$59,$I$59:$K$66,6),IF($H$59="浜松教組",HLOOKUP($H$59,$I$59:$K$66,6),I64))</f>
        <v>室長</v>
      </c>
      <c r="I64" s="1" t="s">
        <v>79</v>
      </c>
      <c r="J64" s="1" t="s">
        <v>82</v>
      </c>
      <c r="K64" s="1" t="s">
        <v>85</v>
      </c>
    </row>
    <row r="65" spans="1:11" hidden="1">
      <c r="A65" s="1" t="s">
        <v>66</v>
      </c>
      <c r="F65" s="1" t="s">
        <v>91</v>
      </c>
      <c r="H65" s="1" t="str">
        <f>IF($H$59="静清教組",HLOOKUP($H$59,$I$59:$K$66,7),IF($H$59="浜松教組",HLOOKUP($H$59,$I$59:$K$66,7),I65))</f>
        <v>統括室長</v>
      </c>
      <c r="I65" s="1" t="s">
        <v>80</v>
      </c>
      <c r="J65" s="1" t="s">
        <v>85</v>
      </c>
      <c r="K65" s="1" t="s">
        <v>78</v>
      </c>
    </row>
    <row r="66" spans="1:11" hidden="1">
      <c r="A66" s="1" t="s">
        <v>67</v>
      </c>
      <c r="H66" s="1" t="str">
        <f>IF($H$59="静清教組",HLOOKUP($H$59,$I$59:$K$66,8),IF($H$59="浜松教組",HLOOKUP($H$59,$I$59:$K$66,8),I66))</f>
        <v>栄養士</v>
      </c>
      <c r="I66" s="1" t="s">
        <v>85</v>
      </c>
      <c r="J66" s="1" t="s">
        <v>86</v>
      </c>
      <c r="K66" s="1" t="s">
        <v>86</v>
      </c>
    </row>
    <row r="67" spans="1:11" hidden="1">
      <c r="A67" s="1" t="s">
        <v>68</v>
      </c>
    </row>
    <row r="68" spans="1:11" hidden="1">
      <c r="A68" s="1" t="s">
        <v>69</v>
      </c>
    </row>
    <row r="69" spans="1:11" hidden="1">
      <c r="A69" s="1" t="s">
        <v>70</v>
      </c>
    </row>
    <row r="70" spans="1:11" hidden="1">
      <c r="A70" s="1" t="s">
        <v>71</v>
      </c>
    </row>
    <row r="71" spans="1:11" hidden="1">
      <c r="A71" s="1" t="s">
        <v>72</v>
      </c>
    </row>
    <row r="72" spans="1:11" hidden="1">
      <c r="A72" s="1" t="s">
        <v>73</v>
      </c>
    </row>
    <row r="73" spans="1:11" hidden="1">
      <c r="A73" s="1" t="s">
        <v>74</v>
      </c>
    </row>
  </sheetData>
  <mergeCells count="173">
    <mergeCell ref="J48:AJ50"/>
    <mergeCell ref="AQ4:AR4"/>
    <mergeCell ref="AS4:AT4"/>
    <mergeCell ref="F13:K14"/>
    <mergeCell ref="F15:K16"/>
    <mergeCell ref="F17:K18"/>
    <mergeCell ref="P13:R14"/>
    <mergeCell ref="P15:R16"/>
    <mergeCell ref="P17:R18"/>
    <mergeCell ref="V13:X14"/>
    <mergeCell ref="V15:X16"/>
    <mergeCell ref="V17:X18"/>
    <mergeCell ref="AO11:AU11"/>
    <mergeCell ref="AD7:AE9"/>
    <mergeCell ref="AF7:AG9"/>
    <mergeCell ref="AH7:AI9"/>
    <mergeCell ref="AJ7:AJ9"/>
    <mergeCell ref="S8:T8"/>
    <mergeCell ref="AU5:AU7"/>
    <mergeCell ref="AK5:AL7"/>
    <mergeCell ref="AN5:AN7"/>
    <mergeCell ref="AO5:AO7"/>
    <mergeCell ref="S13:T18"/>
    <mergeCell ref="Y13:Y18"/>
    <mergeCell ref="V5:AH6"/>
    <mergeCell ref="AT45:AT46"/>
    <mergeCell ref="A39:G42"/>
    <mergeCell ref="H39:I42"/>
    <mergeCell ref="AK39:AQ40"/>
    <mergeCell ref="H43:I46"/>
    <mergeCell ref="AK43:AQ44"/>
    <mergeCell ref="AR43:AS44"/>
    <mergeCell ref="AT43:AT44"/>
    <mergeCell ref="AP5:AP7"/>
    <mergeCell ref="AQ5:AR7"/>
    <mergeCell ref="AS5:AT7"/>
    <mergeCell ref="AP25:AR27"/>
    <mergeCell ref="AS25:AU27"/>
    <mergeCell ref="X27:AC28"/>
    <mergeCell ref="AU35:AU36"/>
    <mergeCell ref="AU31:AU32"/>
    <mergeCell ref="AK33:AQ34"/>
    <mergeCell ref="I20:L22"/>
    <mergeCell ref="M20:N22"/>
    <mergeCell ref="O20:R22"/>
    <mergeCell ref="S20:T22"/>
    <mergeCell ref="A24:D24"/>
    <mergeCell ref="E24:AC24"/>
    <mergeCell ref="AU43:AU44"/>
    <mergeCell ref="AK45:AQ46"/>
    <mergeCell ref="AR45:AS46"/>
    <mergeCell ref="AR33:AS34"/>
    <mergeCell ref="AT33:AT34"/>
    <mergeCell ref="AU33:AU34"/>
    <mergeCell ref="A35:G38"/>
    <mergeCell ref="A31:G34"/>
    <mergeCell ref="H31:I34"/>
    <mergeCell ref="H35:I38"/>
    <mergeCell ref="AK35:AQ36"/>
    <mergeCell ref="AR35:AS36"/>
    <mergeCell ref="AT35:AT36"/>
    <mergeCell ref="A43:G46"/>
    <mergeCell ref="AR39:AS40"/>
    <mergeCell ref="AU39:AU40"/>
    <mergeCell ref="AK41:AQ42"/>
    <mergeCell ref="AR41:AS42"/>
    <mergeCell ref="AT41:AT42"/>
    <mergeCell ref="AU41:AU42"/>
    <mergeCell ref="AT39:AT40"/>
    <mergeCell ref="AU45:AU46"/>
    <mergeCell ref="AK37:AQ38"/>
    <mergeCell ref="AR37:AS38"/>
    <mergeCell ref="A51:AJ54"/>
    <mergeCell ref="AU53:AU54"/>
    <mergeCell ref="AK47:AQ48"/>
    <mergeCell ref="AR47:AS48"/>
    <mergeCell ref="AT47:AT48"/>
    <mergeCell ref="AU47:AU48"/>
    <mergeCell ref="AK49:AQ50"/>
    <mergeCell ref="AR49:AS50"/>
    <mergeCell ref="AT49:AT50"/>
    <mergeCell ref="AU49:AU50"/>
    <mergeCell ref="AK51:AQ52"/>
    <mergeCell ref="AR51:AS52"/>
    <mergeCell ref="AT51:AT52"/>
    <mergeCell ref="AU51:AU52"/>
    <mergeCell ref="AK53:AQ54"/>
    <mergeCell ref="AR53:AS54"/>
    <mergeCell ref="AT53:AT54"/>
    <mergeCell ref="H47:I50"/>
    <mergeCell ref="A47:G50"/>
    <mergeCell ref="J31:AJ47"/>
    <mergeCell ref="AK31:AQ32"/>
    <mergeCell ref="AR31:AS32"/>
    <mergeCell ref="AT37:AT38"/>
    <mergeCell ref="AU37:AU38"/>
    <mergeCell ref="AD24:AL24"/>
    <mergeCell ref="AM24:AU24"/>
    <mergeCell ref="A27:D28"/>
    <mergeCell ref="E27:E28"/>
    <mergeCell ref="AD27:AD28"/>
    <mergeCell ref="AK28:AU29"/>
    <mergeCell ref="A29:G30"/>
    <mergeCell ref="H29:I30"/>
    <mergeCell ref="J29:AJ30"/>
    <mergeCell ref="AK30:AU30"/>
    <mergeCell ref="F27:I28"/>
    <mergeCell ref="J27:J28"/>
    <mergeCell ref="K27:O28"/>
    <mergeCell ref="P27:P28"/>
    <mergeCell ref="Q27:V28"/>
    <mergeCell ref="W27:W28"/>
    <mergeCell ref="AL25:AO27"/>
    <mergeCell ref="AE27:AJ28"/>
    <mergeCell ref="Y20:Y22"/>
    <mergeCell ref="AA20:AA22"/>
    <mergeCell ref="AF21:AL23"/>
    <mergeCell ref="AM21:AN23"/>
    <mergeCell ref="AO21:AU23"/>
    <mergeCell ref="AM15:AN17"/>
    <mergeCell ref="AO15:AU17"/>
    <mergeCell ref="AF18:AL20"/>
    <mergeCell ref="AF15:AL17"/>
    <mergeCell ref="AM18:AN20"/>
    <mergeCell ref="AO18:AU20"/>
    <mergeCell ref="AI5:AJ6"/>
    <mergeCell ref="R9:U9"/>
    <mergeCell ref="R11:U11"/>
    <mergeCell ref="W11:Y11"/>
    <mergeCell ref="AB11:AE23"/>
    <mergeCell ref="AF11:AL11"/>
    <mergeCell ref="AM11:AN11"/>
    <mergeCell ref="A12:C23"/>
    <mergeCell ref="AF12:AL14"/>
    <mergeCell ref="AM12:AN14"/>
    <mergeCell ref="H20:H22"/>
    <mergeCell ref="O7:P7"/>
    <mergeCell ref="R7:U7"/>
    <mergeCell ref="V7:W9"/>
    <mergeCell ref="X7:Y9"/>
    <mergeCell ref="B8:C9"/>
    <mergeCell ref="AK8:AM9"/>
    <mergeCell ref="AN8:AV9"/>
    <mergeCell ref="Z7:Z9"/>
    <mergeCell ref="AA7:AB9"/>
    <mergeCell ref="AC7:AC9"/>
    <mergeCell ref="AO12:AU14"/>
    <mergeCell ref="L13:N18"/>
    <mergeCell ref="U20:X22"/>
    <mergeCell ref="AL3:AL4"/>
    <mergeCell ref="A5:A7"/>
    <mergeCell ref="B5:C7"/>
    <mergeCell ref="D5:E6"/>
    <mergeCell ref="F5:M6"/>
    <mergeCell ref="N5:N9"/>
    <mergeCell ref="O5:P6"/>
    <mergeCell ref="R5:U6"/>
    <mergeCell ref="P2:AA4"/>
    <mergeCell ref="J3:M4"/>
    <mergeCell ref="AB3:AE4"/>
    <mergeCell ref="AF3:AI4"/>
    <mergeCell ref="AJ3:AJ4"/>
    <mergeCell ref="AK3:AK4"/>
    <mergeCell ref="A2:B4"/>
    <mergeCell ref="D2:E4"/>
    <mergeCell ref="F2:F4"/>
    <mergeCell ref="G2:G4"/>
    <mergeCell ref="H2:H4"/>
    <mergeCell ref="I2:I4"/>
    <mergeCell ref="A8:A9"/>
    <mergeCell ref="O8:P9"/>
    <mergeCell ref="D7:E9"/>
    <mergeCell ref="F7:M9"/>
  </mergeCells>
  <phoneticPr fontId="2"/>
  <conditionalFormatting sqref="E24:AC24 F27:I28 K27:O28 Q27:V28">
    <cfRule type="containsBlanks" dxfId="11" priority="14">
      <formula>LEN(TRIM(E24))=0</formula>
    </cfRule>
  </conditionalFormatting>
  <conditionalFormatting sqref="F13:K14 I20:L22">
    <cfRule type="containsBlanks" dxfId="10" priority="6">
      <formula>LEN(TRIM(F13))=0</formula>
    </cfRule>
  </conditionalFormatting>
  <conditionalFormatting sqref="J31:AJ47">
    <cfRule type="containsBlanks" dxfId="9" priority="13">
      <formula>LEN(TRIM(J31))=0</formula>
    </cfRule>
  </conditionalFormatting>
  <conditionalFormatting sqref="K2">
    <cfRule type="containsBlanks" dxfId="8" priority="12">
      <formula>LEN(TRIM(K2))=0</formula>
    </cfRule>
  </conditionalFormatting>
  <conditionalFormatting sqref="O4">
    <cfRule type="containsBlanks" dxfId="7" priority="11">
      <formula>LEN(TRIM(O4))=0</formula>
    </cfRule>
  </conditionalFormatting>
  <conditionalFormatting sqref="R11:U11">
    <cfRule type="containsBlanks" dxfId="6" priority="7">
      <formula>LEN(TRIM(R11))=0</formula>
    </cfRule>
  </conditionalFormatting>
  <conditionalFormatting sqref="V5:AH6 B5:C7 F5:M9 X7:Y9 AA7:AB9 AD7:AE9">
    <cfRule type="containsBlanks" dxfId="5" priority="15">
      <formula>LEN(TRIM(B5))=0</formula>
    </cfRule>
  </conditionalFormatting>
  <conditionalFormatting sqref="AF3:AI4">
    <cfRule type="containsBlanks" dxfId="4" priority="10">
      <formula>LEN(TRIM(AF3))=0</formula>
    </cfRule>
  </conditionalFormatting>
  <conditionalFormatting sqref="AK3:AK4">
    <cfRule type="containsBlanks" dxfId="3" priority="4">
      <formula>LEN(TRIM(AK3))=0</formula>
    </cfRule>
  </conditionalFormatting>
  <conditionalFormatting sqref="AK27">
    <cfRule type="containsBlanks" dxfId="2" priority="5">
      <formula>LEN(TRIM(AK27))=0</formula>
    </cfRule>
  </conditionalFormatting>
  <conditionalFormatting sqref="AN4 AP4 AS4:AT4">
    <cfRule type="containsBlanks" dxfId="1" priority="2">
      <formula>LEN(TRIM(AN4))=0</formula>
    </cfRule>
  </conditionalFormatting>
  <conditionalFormatting sqref="AO4 AQ4:AR4 AU4">
    <cfRule type="containsBlanks" dxfId="0" priority="1">
      <formula>LEN(TRIM(AO4))=0</formula>
    </cfRule>
  </conditionalFormatting>
  <dataValidations count="3">
    <dataValidation type="list" allowBlank="1" showInputMessage="1" showErrorMessage="1" sqref="B5:C7" xr:uid="{00000000-0002-0000-0000-000000000000}">
      <formula1>$F$60:$F$65</formula1>
    </dataValidation>
    <dataValidation type="list" allowBlank="1" showInputMessage="1" showErrorMessage="1" sqref="AF3:AI4" xr:uid="{00000000-0002-0000-0000-000001000000}">
      <formula1>$A$60:$A$73</formula1>
    </dataValidation>
    <dataValidation type="list" allowBlank="1" showInputMessage="1" showErrorMessage="1" sqref="B8:C9" xr:uid="{00000000-0002-0000-0000-000002000000}">
      <formula1>$H$60:$H$66</formula1>
    </dataValidation>
  </dataValidations>
  <pageMargins left="0.74803149606299213" right="0.51181102362204722" top="0.74803149606299213" bottom="0.55118110236220474" header="0.31496062992125984" footer="0.31496062992125984"/>
  <pageSetup paperSize="9" scale="79" fitToHeight="0" orientation="landscape" horizontalDpi="1200" verticalDpi="1200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17CCA5FC1CFF714F9045E36DACA5B1EF" ma:contentTypeVersion="4" ma:contentTypeDescription="新しいドキュメントを作成します。" ma:contentTypeScope="" ma:versionID="e281ae9d6944f6c0510a2e94330e84c6">
  <xsd:schema xmlns:xsd="http://www.w3.org/2001/XMLSchema" xmlns:xs="http://www.w3.org/2001/XMLSchema" xmlns:p="http://schemas.microsoft.com/office/2006/metadata/properties" xmlns:ns2="7cb9cc45-3368-44e1-9317-9a5c0ad790ca" targetNamespace="http://schemas.microsoft.com/office/2006/metadata/properties" ma:root="true" ma:fieldsID="d872be42545e55dc21676b4579cb4522" ns2:_="">
    <xsd:import namespace="7cb9cc45-3368-44e1-9317-9a5c0ad790c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b9cc45-3368-44e1-9317-9a5c0ad790c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8AAB483-15B5-447A-94EE-0E07EE01BC4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D7CB570-F5CA-489C-AE33-6055A0BD4F4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b9cc45-3368-44e1-9317-9a5c0ad790c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F056B1A-B0C4-458C-9136-A126DE495938}">
  <ds:schemaRefs>
    <ds:schemaRef ds:uri="http://purl.org/dc/terms/"/>
    <ds:schemaRef ds:uri="288724e8-55c1-4ac1-a6c9-db54f1cebc5c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8db53385-2758-4ac1-a86a-c0790d253a68"/>
    <ds:schemaRef ds:uri="http://schemas.microsoft.com/office/infopath/2007/PartnerControl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2022入力用</vt:lpstr>
      <vt:lpstr>'2022入力用'!Print_Area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mnomura</dc:creator>
  <cp:lastModifiedBy>小笠支部 静岡教職員組合</cp:lastModifiedBy>
  <cp:lastPrinted>2024-11-13T05:34:48Z</cp:lastPrinted>
  <dcterms:created xsi:type="dcterms:W3CDTF">2021-08-19T02:56:05Z</dcterms:created>
  <dcterms:modified xsi:type="dcterms:W3CDTF">2024-11-14T00:32:22Z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0x01010017CCA5FC1CFF714F9045E36DACA5B1EF</vt:lpwstr>
  </property>
  <property fmtid="{D5CDD505-2E9C-101B-9397-08002B2CF9AE}" pid="3" name="MediaServiceImageTags">
    <vt:lpwstr/>
  </property>
</Properties>
</file>